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D:\预决算公开\2023年决算公开\"/>
    </mc:Choice>
  </mc:AlternateContent>
  <xr:revisionPtr revIDLastSave="0" documentId="13_ncr:1_{D7520430-2D0F-4299-B761-E39AEEF90646}" xr6:coauthVersionLast="47" xr6:coauthVersionMax="47" xr10:uidLastSave="{00000000-0000-0000-0000-000000000000}"/>
  <bookViews>
    <workbookView xWindow="-120" yWindow="-120" windowWidth="29040" windowHeight="15720" firstSheet="4" activeTab="6"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部门整体支出绩效自评情况" sheetId="12" r:id="rId13"/>
    <sheet name="GK14 部门整体支出绩效自评表" sheetId="16" r:id="rId14"/>
    <sheet name="GK15 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 l="1"/>
  <c r="M9" i="5"/>
  <c r="L16" i="5"/>
  <c r="L15" i="5"/>
  <c r="M14" i="5"/>
  <c r="M13" i="5" s="1"/>
  <c r="H14" i="5"/>
  <c r="I13" i="5"/>
  <c r="I14" i="5"/>
  <c r="H16" i="5"/>
  <c r="G14" i="3"/>
  <c r="G13" i="3" s="1"/>
  <c r="H13" i="5"/>
  <c r="H39" i="4"/>
  <c r="G39" i="4"/>
  <c r="F39" i="4"/>
  <c r="H34" i="4"/>
  <c r="G34" i="4"/>
  <c r="F34" i="4"/>
  <c r="C39" i="4"/>
  <c r="C34" i="4"/>
  <c r="E15" i="3"/>
  <c r="F9" i="2"/>
  <c r="E14" i="2"/>
  <c r="E13" i="2" s="1"/>
  <c r="E9" i="2" s="1"/>
  <c r="F14" i="2"/>
  <c r="F13" i="2" s="1"/>
  <c r="F36" i="1"/>
  <c r="C36" i="1"/>
  <c r="F33" i="1"/>
  <c r="C33" i="1"/>
  <c r="L13" i="5" l="1"/>
  <c r="L14" i="5"/>
  <c r="E13" i="3"/>
  <c r="E9" i="3" s="1"/>
  <c r="E14" i="3"/>
</calcChain>
</file>

<file path=xl/sharedStrings.xml><?xml version="1.0" encoding="utf-8"?>
<sst xmlns="http://schemas.openxmlformats.org/spreadsheetml/2006/main" count="1335" uniqueCount="631">
  <si>
    <t>收入支出决算表</t>
  </si>
  <si>
    <t>公开01表</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</si>
  <si>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</si>
  <si>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</si>
  <si>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</si>
  <si>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</si>
  <si>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</si>
  <si>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</si>
  <si>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</si>
  <si>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</si>
  <si>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</si>
  <si>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</si>
  <si>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</si>
  <si>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</si>
  <si>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</si>
  <si>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</si>
  <si>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</si>
  <si>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</si>
  <si>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</si>
  <si>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</si>
  <si>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</si>
  <si>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</si>
  <si>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</si>
  <si>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</si>
  <si>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</si>
  <si>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</si>
  <si>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</si>
  <si>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</si>
  <si>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</si>
  <si>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</si>
  <si>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</si>
  <si>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</si>
  <si>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</si>
  <si>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</si>
  <si>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</si>
  <si>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</si>
  <si>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</si>
  <si>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</si>
  <si>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</si>
  <si>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</si>
  <si>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</si>
  <si>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</si>
  <si>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</si>
  <si>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</si>
  <si>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</si>
  <si>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</si>
  <si>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</si>
  <si>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</si>
  <si>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</si>
  <si>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</si>
  <si>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</si>
  <si>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</si>
  <si>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</si>
  <si>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</si>
  <si>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</si>
  <si>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</si>
  <si>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</si>
  <si>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</si>
  <si>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</si>
  <si>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</si>
  <si>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</si>
  <si>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</si>
  <si>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</si>
  <si>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</si>
  <si>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</si>
  <si>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</si>
  <si>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</si>
  <si>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</si>
  <si>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</si>
  <si>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</si>
  <si>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</si>
  <si>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</si>
  <si>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</si>
  <si>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</si>
  <si>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</si>
  <si>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</si>
  <si>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</si>
  <si>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</si>
  <si>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</si>
  <si>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</si>
  <si>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</si>
  <si>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</si>
  <si>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</si>
  <si>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</si>
  <si>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</si>
  <si>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</si>
  <si>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</si>
  <si>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</si>
  <si>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</si>
  <si>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</si>
  <si>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</si>
  <si>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</si>
  <si>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</si>
  <si>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</si>
  <si>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</si>
  <si>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</si>
  <si>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</si>
  <si>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</si>
  <si>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</si>
  <si>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</si>
  <si>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</si>
  <si>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</si>
  <si>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</si>
  <si>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</si>
  <si>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</si>
  <si>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</si>
  <si>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</si>
  <si>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</si>
  <si>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</si>
  <si>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</si>
  <si>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</si>
  <si>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</si>
  <si>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</si>
  <si>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</si>
  <si>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</si>
  <si>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</si>
  <si>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</si>
  <si>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</si>
  <si>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</si>
  <si>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</si>
  <si>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</si>
  <si>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</si>
  <si>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</si>
  <si>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</si>
  <si>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</si>
  <si>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</si>
  <si>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</si>
  <si>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</si>
  <si>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</si>
  <si>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</si>
  <si>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行政运行</t>
  </si>
  <si>
    <t>20132</t>
  </si>
  <si>
    <t>组织事务</t>
  </si>
  <si>
    <t>2013299</t>
  </si>
  <si>
    <t>其他组织事务支出</t>
  </si>
  <si>
    <t>208</t>
  </si>
  <si>
    <t>社会保障和就业支出</t>
  </si>
  <si>
    <t>20805</t>
  </si>
  <si>
    <t>行政事业单位养老支出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</si>
  <si>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</si>
  <si>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</si>
  <si>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</si>
  <si>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</si>
  <si>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</si>
  <si>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</si>
  <si>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</si>
  <si>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</si>
  <si>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</si>
  <si>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</si>
  <si>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</si>
  <si>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</si>
  <si>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</si>
  <si>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</si>
  <si>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</si>
  <si>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</si>
  <si>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</si>
  <si>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</si>
  <si>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</si>
  <si>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</si>
  <si>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</si>
  <si>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</si>
  <si>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</si>
  <si>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</si>
  <si>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</si>
  <si>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</si>
  <si>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</si>
  <si>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</si>
  <si>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</si>
  <si>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</si>
  <si>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</si>
  <si>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</si>
  <si>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</si>
  <si>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</si>
  <si>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</si>
  <si>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</si>
  <si>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</si>
  <si>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</si>
  <si>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</si>
  <si>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</si>
  <si>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</si>
  <si>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</si>
  <si>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</si>
  <si>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</si>
  <si>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</si>
  <si>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</si>
  <si>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</si>
  <si>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</si>
  <si>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</si>
  <si>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</si>
  <si>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</si>
  <si>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</si>
  <si>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</si>
  <si>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</si>
  <si>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</si>
  <si>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</si>
  <si>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</si>
  <si>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</si>
  <si>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</si>
  <si>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</si>
  <si>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</si>
  <si>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</si>
  <si>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</si>
  <si>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</si>
  <si>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</si>
  <si>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</si>
  <si>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</si>
  <si>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</si>
  <si>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</si>
  <si>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</si>
  <si>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</si>
  <si>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</si>
  <si>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</si>
  <si>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</si>
  <si>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</si>
  <si>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</si>
  <si>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</si>
  <si>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</si>
  <si>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</si>
  <si>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</si>
  <si>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</si>
  <si>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</si>
  <si>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</si>
  <si>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</si>
  <si>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</si>
  <si>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</si>
  <si>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</si>
  <si>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</si>
  <si>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</si>
  <si>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</si>
  <si>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</si>
  <si>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</si>
  <si>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</si>
  <si>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</si>
  <si>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</si>
  <si>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</si>
  <si>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</si>
  <si>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</si>
  <si>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</si>
  <si>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</si>
  <si>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</si>
  <si>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</si>
  <si>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</si>
  <si>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</si>
  <si>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</si>
  <si>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</si>
  <si>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</si>
  <si>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</si>
  <si>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</si>
  <si>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</si>
  <si>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</si>
  <si>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</si>
  <si>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</si>
  <si>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</si>
  <si>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</si>
  <si>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</si>
  <si>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</si>
  <si>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</si>
  <si>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</si>
  <si>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</si>
  <si>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</si>
  <si>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</si>
  <si>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</si>
  <si>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</si>
  <si>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</si>
  <si>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</si>
  <si>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</si>
  <si>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</si>
  <si>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</si>
  <si>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</si>
  <si>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</si>
  <si>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</si>
  <si>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</si>
  <si>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</si>
  <si>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</si>
  <si>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</si>
  <si>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</si>
  <si>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</si>
  <si>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</si>
  <si>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</si>
  <si>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</si>
  <si>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</si>
  <si>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</si>
  <si>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</si>
  <si>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</si>
  <si>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</si>
  <si>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</si>
  <si>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</si>
  <si>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</si>
  <si>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</si>
  <si>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</si>
  <si>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</si>
  <si>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</si>
  <si>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</si>
  <si>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</si>
  <si>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</si>
  <si>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</si>
  <si>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</si>
  <si>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</si>
  <si>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</si>
  <si>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</si>
  <si>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</si>
  <si>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</si>
  <si>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</si>
  <si>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</si>
  <si>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</si>
  <si>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</si>
  <si>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</si>
  <si>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</si>
  <si>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</si>
  <si>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</si>
  <si>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</si>
  <si>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</si>
  <si>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</si>
  <si>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</si>
  <si>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</si>
  <si>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</si>
  <si>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</si>
  <si>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</si>
  <si>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</si>
  <si>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</si>
  <si>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</si>
  <si>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</si>
  <si>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</si>
  <si>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</si>
  <si>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</si>
  <si>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</si>
  <si>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</si>
  <si>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</si>
  <si>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</si>
  <si>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</si>
  <si>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</si>
  <si>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</si>
  <si>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</si>
  <si>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</si>
  <si>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</si>
  <si>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</si>
  <si>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</si>
  <si>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</si>
  <si>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</si>
  <si>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</si>
  <si>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</si>
  <si>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</si>
  <si>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</si>
  <si>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</si>
  <si>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</si>
  <si>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</si>
  <si>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</si>
  <si>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</si>
  <si>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</si>
  <si>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</si>
  <si>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</si>
  <si>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</si>
  <si>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</si>
  <si>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</si>
  <si>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</si>
  <si>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</si>
  <si>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</si>
  <si>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</si>
  <si>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</si>
  <si>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</si>
  <si>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</si>
  <si>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</si>
  <si>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</si>
  <si>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</si>
  <si>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</si>
  <si>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</si>
  <si>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</si>
  <si>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</si>
  <si>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</si>
  <si>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</si>
  <si>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</si>
  <si>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</si>
  <si>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</si>
  <si>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</si>
  <si>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</si>
  <si>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</si>
  <si>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</si>
  <si>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</si>
  <si>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</si>
  <si>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</si>
  <si>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</si>
  <si>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</si>
  <si>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</si>
  <si>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</si>
  <si>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</si>
  <si>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</si>
  <si>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</si>
  <si>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</si>
  <si>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</si>
  <si>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</si>
  <si>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</si>
  <si>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</si>
  <si>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</si>
  <si>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</si>
  <si>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</si>
  <si>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</si>
  <si>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</si>
  <si>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</si>
  <si>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</si>
  <si>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</si>
  <si>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</si>
  <si>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</si>
  <si>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</si>
  <si>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</si>
  <si>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</si>
  <si>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</si>
  <si>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</si>
  <si>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</si>
  <si>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</si>
  <si>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</si>
  <si>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</si>
  <si>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</si>
  <si>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</si>
  <si>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</si>
  <si>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</si>
  <si>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</si>
  <si>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</si>
  <si>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</si>
  <si>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</si>
  <si>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</si>
  <si>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</si>
  <si>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</si>
  <si>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</si>
  <si>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</si>
  <si>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</si>
  <si>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</si>
  <si>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</si>
  <si>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</si>
  <si>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</si>
  <si>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</si>
  <si>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</si>
  <si>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</si>
  <si>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</si>
  <si>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</si>
  <si>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</si>
  <si>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</si>
  <si>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</si>
  <si>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</si>
  <si>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</si>
  <si>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</si>
  <si>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</si>
  <si>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</si>
  <si>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</si>
  <si>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事业单位离退休</t>
    <phoneticPr fontId="11" type="noConversion"/>
  </si>
  <si>
    <t>其他文化和旅游支出</t>
  </si>
  <si>
    <t>七、文化旅游体育与传媒支出</t>
    <phoneticPr fontId="11" type="noConversion"/>
  </si>
  <si>
    <t>文化旅游体育与传媒支出</t>
  </si>
  <si>
    <t>其他政府性基金债务收入安排的支出</t>
  </si>
  <si>
    <t>其他支出</t>
    <phoneticPr fontId="11" type="noConversion"/>
  </si>
  <si>
    <t>其他政府性基金及对应专项债务收入安排的支出</t>
    <phoneticPr fontId="11" type="noConversion"/>
  </si>
  <si>
    <t>文化和旅游</t>
    <phoneticPr fontId="11" type="noConversion"/>
  </si>
  <si>
    <t>注：本表反映部门本年度国有资本经营预算财政拨款的收支和年初、年末结转结余情况。我单位无。</t>
    <phoneticPr fontId="11" type="noConversion"/>
  </si>
  <si>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</si>
  <si>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</si>
  <si>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</si>
  <si>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</si>
  <si>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</si>
  <si>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</si>
  <si>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</si>
  <si>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</si>
  <si>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</si>
  <si>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</si>
  <si>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</si>
  <si>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</si>
  <si>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</si>
  <si>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</si>
  <si>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</si>
  <si>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</si>
  <si>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</si>
  <si>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</si>
  <si>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t>2023年度</t>
    </r>
    <r>
      <rPr>
        <b/>
        <sz val="18"/>
        <rFont val="宋体"/>
        <family val="3"/>
        <charset val="134"/>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</si>
  <si>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</si>
  <si>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</si>
  <si>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</si>
  <si>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</si>
  <si>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</si>
  <si>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</si>
  <si>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</si>
  <si>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</si>
  <si>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</si>
  <si>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</si>
  <si>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</si>
  <si>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</si>
  <si>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</si>
  <si>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</si>
  <si>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</si>
  <si>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</si>
  <si>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实现景区长远发展目标，旅游人次直接收入逐年增长，旅游管理制度体系更加完善，承担更多社会责任。年接待游客160万人次，实现旅游直接收入1亿元，旅游从业人员1000人以上。</t>
    <phoneticPr fontId="9" type="noConversion"/>
  </si>
  <si>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</si>
  <si>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</si>
  <si>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</si>
  <si>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</si>
  <si>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</si>
  <si>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</si>
  <si>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</si>
  <si>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</si>
  <si>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</si>
  <si>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</si>
  <si>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</si>
  <si>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</si>
  <si>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</si>
  <si>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亿元</t>
    <phoneticPr fontId="9" type="noConversion"/>
  </si>
  <si>
    <t>质量指标</t>
  </si>
  <si>
    <t>维持</t>
    <phoneticPr fontId="9" type="noConversion"/>
  </si>
  <si>
    <t>年</t>
    <phoneticPr fontId="9" type="noConversion"/>
  </si>
  <si>
    <t>时效指标</t>
  </si>
  <si>
    <t>成本指标</t>
  </si>
  <si>
    <t>费用控制在年初预算范围内</t>
  </si>
  <si>
    <t>效益指标</t>
  </si>
  <si>
    <t>经济效益
指标</t>
  </si>
  <si>
    <t>带动旅游业收入5亿元</t>
  </si>
  <si>
    <t>社会效益
指标</t>
  </si>
  <si>
    <t>旅游从业人员1000人以上</t>
    <phoneticPr fontId="9" type="noConversion"/>
  </si>
  <si>
    <t>人</t>
    <phoneticPr fontId="9" type="noConversion"/>
  </si>
  <si>
    <t>生态效益
指标</t>
  </si>
  <si>
    <t>景区园林绿化率大于65%</t>
  </si>
  <si>
    <t>%</t>
    <phoneticPr fontId="9" type="noConversion"/>
  </si>
  <si>
    <t>可持续影响
指标</t>
  </si>
  <si>
    <t>时间影响1年以上</t>
  </si>
  <si>
    <t>完成</t>
    <phoneticPr fontId="9" type="noConversion"/>
  </si>
  <si>
    <t>满意度指标</t>
  </si>
  <si>
    <t>服务对象满意度指标等</t>
  </si>
  <si>
    <t>游客有效投诉率控制在万分之四以内</t>
  </si>
  <si>
    <t>0.4</t>
    <phoneticPr fontId="9" type="noConversion"/>
  </si>
  <si>
    <t>0.1</t>
    <phoneticPr fontId="9" type="noConversion"/>
  </si>
  <si>
    <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</si>
  <si>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</si>
  <si>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</si>
  <si>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</si>
  <si>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</si>
  <si>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</si>
  <si>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</si>
  <si>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</si>
  <si>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</si>
  <si>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</si>
  <si>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</si>
  <si>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附表14</t>
  </si>
  <si>
    <t>部门名称</t>
  </si>
  <si>
    <t>内容</t>
  </si>
  <si>
    <t>说明</t>
  </si>
  <si>
    <t>部门总体目标</t>
  </si>
  <si>
    <t>部门职责</t>
  </si>
  <si>
    <t>总体绩效目标</t>
  </si>
  <si>
    <t>一、部门年度目标</t>
  </si>
  <si>
    <t>财年</t>
  </si>
  <si>
    <t>目标</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</si>
  <si>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</si>
  <si>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</si>
  <si>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</si>
  <si>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</si>
  <si>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</si>
  <si>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</si>
  <si>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</si>
  <si>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</si>
  <si>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</si>
  <si>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</si>
  <si>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</si>
  <si>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</si>
  <si>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</si>
  <si>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</si>
  <si>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</si>
  <si>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</si>
  <si>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其他需说明事项</t>
  </si>
  <si>
    <t>3.财政拨款=当年财政拨款+上年结转资金。</t>
  </si>
  <si>
    <t>主要从事石林风景名胜区的综合开发管理、资源保护利用，管理辖区内旅游等事务，搞好旅游资源的保护、开发和利用、促进旅游事业发展。负责旅游景区、旅游从业人员、旅游投资项目、旅行社、旅游涉外饭店、旅游定点餐馆、旅游客运、旅游监察等管理工作。</t>
    <phoneticPr fontId="11" type="noConversion"/>
  </si>
  <si>
    <t>实现景区长玩发展目标，旅游人次直接收入逐年增长，旅游管理制度体系更加完善，承担更多社会责任。</t>
    <phoneticPr fontId="11" type="noConversion"/>
  </si>
  <si>
    <t>年接待游客160万人次，实现旅游直接收入1亿元，旅游从业人员1000人以上。维持石林世界自然遗产和石林世界地质公园品牌。不断提升旅游品质和服务水平。</t>
    <phoneticPr fontId="11" type="noConversion"/>
  </si>
  <si>
    <t>年接待游客340万人次，实现旅游直接收入4.17亿元，旅游从业人员1000人以上。维持石林世界自然遗产和石林世界地质公园品牌。</t>
    <phoneticPr fontId="11" type="noConversion"/>
  </si>
  <si>
    <t>年接待游客300万人次，实现旅游直接收入3.8亿元，旅游从业人员1000人以上。维持石林世界自然遗产和石林世界地质公园品牌。不断提升旅游品质和服务水平。</t>
    <phoneticPr fontId="11" type="noConversion"/>
  </si>
  <si>
    <t>亿元</t>
  </si>
  <si>
    <t>维持世界地质公园和世界自然遗产地品牌</t>
  </si>
  <si>
    <t>维持</t>
  </si>
  <si>
    <t>年</t>
  </si>
  <si>
    <t>旅游从业人员1000人以上</t>
  </si>
  <si>
    <t>人</t>
  </si>
  <si>
    <t>%</t>
  </si>
  <si>
    <t>完成</t>
  </si>
  <si>
    <t>0.4</t>
  </si>
  <si>
    <t>0.1</t>
  </si>
  <si>
    <t>2023年度部门整体支出绩效自评表</t>
  </si>
  <si>
    <t>年接待游客350万人次，实现旅游直接收入4.5亿元，旅游从业人员1000人以上。维持石林世界自然遗产和石林世界地质公园品牌。不断提升旅游品质和服务水平。游客人接待人次和收入恢复到疫情之前水平。</t>
    <phoneticPr fontId="11" type="noConversion"/>
  </si>
  <si>
    <t>石林风景名胜区运营管理维护保护等经费</t>
    <phoneticPr fontId="25" type="noConversion"/>
  </si>
  <si>
    <t>石林风景名胜区运营管理维护保护</t>
    <phoneticPr fontId="25" type="noConversion"/>
  </si>
  <si>
    <t>石林景区数字石林二期项目</t>
    <phoneticPr fontId="25" type="noConversion"/>
  </si>
  <si>
    <t>数字石林二期项目</t>
    <phoneticPr fontId="25" type="noConversion"/>
  </si>
  <si>
    <t>石林景区门票直接收入大于等于1亿元</t>
    <phoneticPr fontId="25" type="noConversion"/>
  </si>
  <si>
    <t>1</t>
    <phoneticPr fontId="25" type="noConversion"/>
  </si>
  <si>
    <t>4.17</t>
    <phoneticPr fontId="25" type="noConversion"/>
  </si>
  <si>
    <t>无</t>
    <phoneticPr fontId="11" type="noConversion"/>
  </si>
  <si>
    <t>2023年年底之前完成</t>
    <phoneticPr fontId="11" type="noConversion"/>
  </si>
  <si>
    <t>完成</t>
    <phoneticPr fontId="11" type="noConversion"/>
  </si>
  <si>
    <t>年</t>
    <phoneticPr fontId="11" type="noConversion"/>
  </si>
  <si>
    <t>石林风景名胜区管理局</t>
    <phoneticPr fontId="11" type="noConversion"/>
  </si>
  <si>
    <t>附表15</t>
  </si>
  <si>
    <t>石林景区门票直接收入大于等于1亿元</t>
    <phoneticPr fontId="9" type="noConversion"/>
  </si>
  <si>
    <t>部门：石林风景名胜区管理局</t>
    <phoneticPr fontId="11" type="noConversion"/>
  </si>
  <si>
    <t>我单位未在财政一体化系统中进行资产核算，此表以0列示。</t>
    <phoneticPr fontId="11" type="noConversion"/>
  </si>
  <si>
    <t>2023年度部门整体支出绩效自评情况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</si>
  <si>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</si>
  <si>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</si>
  <si>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</si>
  <si>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</si>
  <si>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</si>
  <si>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</si>
  <si>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</si>
  <si>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</si>
  <si>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</si>
  <si>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</si>
  <si>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</si>
  <si>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</si>
  <si>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</si>
  <si>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</si>
  <si>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</si>
  <si>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</si>
  <si>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</si>
  <si>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从事石林风景名胜区的综合开发管理、资源保护利用，管理辖区内旅游等事务，搞好旅游资源的保护、开发和利用、促进旅游事业发展。负责旅游景区、旅游从业人员、旅游投资项目、旅行社、旅游涉外饭店、旅游定点餐馆、旅游客运、旅游监察等管理工作。</t>
    <phoneticPr fontId="9" type="noConversion"/>
  </si>
  <si>
    <t>在充分沟通的基础上结合本单位核心职能、重点工作内容及资金支出方向等，搭建出本单位特点明显、目标清晰、重点突出的本单位绩效指标体系。主要包括归纳职能、任务分解、梳理项目、设置目标、设置考核指标、提练核心等内容。具体确定了接待游客人数、旅游直接收入、石林景区世界自然遗产地和世界地质公园品牌维护、石林景区就业人数、安全运营、成本费用、游客有效投诉率、游客季度满意度问卷调查表“满意”率、景区资源不发生破坏、资产安全、财报真实等指标为主，其他部门报送的指标体系为辅的指标体系，并根据情况变化进行动态管理。</t>
    <phoneticPr fontId="9" type="noConversion"/>
  </si>
  <si>
    <t>已经建立预算管理制度，实行“统一领导、集中管理、权责结合”的预算管理体制。计财处是预算管理的职能部门，负责预算的组织和实施。各职能处室根据单位下达的经费指标，制定本部门开支计划，并组织实施。专项经费由各归口职能管理处室配合计财处组织实施和管理。在执行中计财处对无计划、无预算或超计划、超预算的开支不予受理；预算确需调整、追加的，由处室提出追加预算申请报财务，经财务审核、论证后，提出追加预算方案，提请主要负责人同意后，报县财政审批后再执行。</t>
    <phoneticPr fontId="9" type="noConversion"/>
  </si>
  <si>
    <t>严格执行县人民政府下发的关于接待费、公务用车等制度，支出严格控制在年初预算之内，不超标和超支。</t>
    <phoneticPr fontId="9" type="noConversion"/>
  </si>
  <si>
    <t>部门目标与总体目标适应，执行过程与年初预算匹配，执行过程中发现问题及时反馈改进。</t>
    <phoneticPr fontId="9" type="noConversion"/>
  </si>
  <si>
    <t>成立了领导小组领导全局绩效评价工作。指定计财处负责绩效指标体系建设工作方案编制，收集单位运行数据，其他职能部门配合。</t>
    <phoneticPr fontId="9" type="noConversion"/>
  </si>
  <si>
    <t>按产出指标50%、效益指标30%、服务对象指标10%、预算执行率指标10%的权重赋分，分项根据执行情况打分进行评价。</t>
    <phoneticPr fontId="9" type="noConversion"/>
  </si>
  <si>
    <t>执行结果符合年初目标。</t>
    <phoneticPr fontId="9" type="noConversion"/>
  </si>
  <si>
    <t>无</t>
    <phoneticPr fontId="9" type="noConversion"/>
  </si>
  <si>
    <t xml:space="preserve">对发生偏离目标的情况及时上报纠正，对目标无法实现的请示局决策层按程序调整预算资金。使有限的资金用在刀刃上，保证财政资金支出既有”效率“又有“效果”。在每季度结束10内按时向县财政局上报部门绩效运行整体支出监控表和项目运行监控采集表，将单位和项目资金支出和运行情况上报。对上级部门反馈的问题进行整改。 </t>
    <phoneticPr fontId="9" type="noConversion"/>
  </si>
  <si>
    <r>
      <t>年度预算收入318,619,160.80元，预算支出318,619,160.80</t>
    </r>
    <r>
      <rPr>
        <sz val="10"/>
        <color indexed="8"/>
        <rFont val="宋体"/>
        <family val="3"/>
        <charset val="134"/>
      </rPr>
      <t>元，做到收支平衡。</t>
    </r>
    <phoneticPr fontId="9" type="noConversion"/>
  </si>
  <si>
    <t>部门：石林风景名胜区管理局</t>
    <phoneticPr fontId="11" type="noConversion"/>
  </si>
  <si>
    <t>石林风景名胜区管理局</t>
    <phoneticPr fontId="11" type="noConversion"/>
  </si>
  <si>
    <t>财政拨款“三公”经费、行政参公单位机关运行经费情况表</t>
    <phoneticPr fontId="11" type="noConversion"/>
  </si>
  <si>
    <t>我单位为差额事业单位，故此表无数据。</t>
    <phoneticPr fontId="11" type="noConversion"/>
  </si>
  <si>
    <t>石林景区运营维护管养经费</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</si>
</sst>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0_);[Red]\(0.00\)"/>
    <numFmt numFmtId="179" formatCode="0_ "/>
    <numFmt numFmtId="180" formatCode="###,###,###,###,##0.00;[=0]&quot;&quot;"/>
  </numFmts>
  <fonts count="35" x14ac:knownFonts="1">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22"/>
      <name val="黑体"/>
      <family val="3"/>
      <charset val="134"/>
    </font>
    <font>
      <sz val="10"/>
      <name val="宋体"/>
      <family val="3"/>
      <charset val="134"/>
    </font>
    <font>
      <b/>
      <sz val="20"/>
      <name val="宋体"/>
      <family val="3"/>
      <charset val="134"/>
    </font>
    <font>
      <sz val="12"/>
      <name val="宋体"/>
      <family val="3"/>
      <charset val="134"/>
    </font>
    <font>
      <sz val="9"/>
      <name val="宋体"/>
      <family val="3"/>
      <charset val="134"/>
    </font>
    <font>
      <b/>
      <sz val="11"/>
      <color rgb="FF000000"/>
      <name val="宋体"/>
      <family val="3"/>
      <charset val="134"/>
    </font>
    <font>
      <sz val="9"/>
      <name val="宋体"/>
      <family val="3"/>
      <charset val="134"/>
      <scheme val="minor"/>
    </font>
    <font>
      <sz val="11"/>
      <color rgb="FF000000"/>
      <name val="宋体"/>
      <family val="3"/>
      <charset val="134"/>
    </font>
    <font>
      <sz val="22"/>
      <color rgb="FF000000"/>
      <name val="宋体"/>
      <family val="3"/>
      <charset val="134"/>
    </font>
    <font>
      <sz val="10"/>
      <color rgb="FF000000"/>
      <name val="Arial"/>
      <family val="2"/>
    </font>
    <font>
      <sz val="10"/>
      <color rgb="FF000000"/>
      <name val="宋体"/>
      <family val="3"/>
      <charset val="134"/>
    </font>
    <font>
      <b/>
      <sz val="18"/>
      <name val="宋体"/>
      <family val="3"/>
      <charset val="134"/>
    </font>
    <font>
      <sz val="11"/>
      <name val="宋体"/>
      <family val="3"/>
      <charset val="134"/>
    </font>
    <font>
      <sz val="10"/>
      <name val="Arial"/>
      <family val="2"/>
    </font>
    <font>
      <b/>
      <sz val="10"/>
      <name val="宋体"/>
      <family val="3"/>
      <charset val="134"/>
    </font>
    <font>
      <sz val="8"/>
      <name val="宋体"/>
      <family val="3"/>
      <charset val="134"/>
    </font>
    <font>
      <sz val="9"/>
      <color rgb="FF000000"/>
      <name val="宋体"/>
      <family val="3"/>
      <charset val="134"/>
    </font>
    <font>
      <sz val="11"/>
      <color rgb="FF000000"/>
      <name val="宋体"/>
      <charset val="134"/>
    </font>
    <font>
      <sz val="10"/>
      <name val="宋体"/>
      <charset val="134"/>
    </font>
    <font>
      <sz val="12"/>
      <color rgb="FF000000"/>
      <name val="宋体"/>
      <charset val="134"/>
    </font>
    <font>
      <sz val="9"/>
      <name val="宋体"/>
      <charset val="134"/>
    </font>
    <font>
      <b/>
      <sz val="12"/>
      <name val="宋体"/>
      <family val="3"/>
      <charset val="134"/>
    </font>
    <font>
      <b/>
      <sz val="11"/>
      <name val="宋体"/>
      <family val="3"/>
      <charset val="134"/>
    </font>
    <font>
      <sz val="10"/>
      <name val="宋体"/>
      <family val="3"/>
      <charset val="134"/>
      <scheme val="minor"/>
    </font>
    <font>
      <sz val="11"/>
      <name val="宋体"/>
      <family val="3"/>
      <charset val="134"/>
      <scheme val="minor"/>
    </font>
    <font>
      <sz val="10"/>
      <color rgb="FFFF0000"/>
      <name val="宋体"/>
      <family val="3"/>
      <charset val="134"/>
    </font>
    <font>
      <b/>
      <sz val="10"/>
      <color rgb="FF0070C0"/>
      <name val="宋体"/>
      <family val="3"/>
      <charset val="134"/>
    </font>
    <font>
      <sz val="11"/>
      <color indexed="8"/>
      <name val="宋体"/>
      <family val="3"/>
      <charset val="134"/>
    </font>
    <font>
      <sz val="10"/>
      <color indexed="8"/>
      <name val="宋体"/>
      <family val="3"/>
      <charset val="134"/>
    </font>
    <font>
      <b/>
      <sz val="10"/>
      <color indexed="8"/>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rgb="FF000000"/>
      </patternFill>
    </fill>
  </fills>
  <borders count="20">
    <border>
      <left/>
      <right/>
      <top/>
      <bottom/>
      <diagonal/>
    </border>
    <border>
      <left/>
      <right style="thin">
        <color rgb="FF000000"/>
      </right>
      <top/>
      <bottom style="thin">
        <color rgb="FF000000"/>
      </bottom>
      <diagonal/>
    </border>
    <border>
      <left style="thin">
        <color rgb="FFD4D4D4"/>
      </left>
      <right style="thin">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2" fillId="0" borderId="0"/>
    <xf numFmtId="0" fontId="3" fillId="0" borderId="0"/>
    <xf numFmtId="0" fontId="3" fillId="0" borderId="0">
      <alignment vertical="center"/>
    </xf>
  </cellStyleXfs>
  <cellXfs count="226">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3" borderId="1" xfId="0" applyNumberFormat="1" applyFont="1" applyFill="1" applyBorder="1" applyAlignment="1">
      <alignment horizontal="right"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4" fontId="12" fillId="3" borderId="3" xfId="0" applyNumberFormat="1" applyFont="1" applyFill="1" applyBorder="1" applyAlignment="1">
      <alignment horizontal="right" vertical="center"/>
    </xf>
    <xf numFmtId="4" fontId="3" fillId="3" borderId="3" xfId="0" applyNumberFormat="1" applyFont="1" applyFill="1" applyBorder="1" applyAlignment="1">
      <alignment horizontal="right" vertical="center"/>
    </xf>
    <xf numFmtId="0" fontId="3" fillId="3" borderId="3" xfId="0" applyFont="1" applyFill="1" applyBorder="1" applyAlignment="1">
      <alignment horizontal="right" vertical="center"/>
    </xf>
    <xf numFmtId="0" fontId="3" fillId="3" borderId="3" xfId="0" applyFont="1" applyFill="1" applyBorder="1" applyAlignment="1">
      <alignment horizontal="left" vertical="center"/>
    </xf>
    <xf numFmtId="0" fontId="12" fillId="2" borderId="3" xfId="0" applyFont="1" applyFill="1" applyBorder="1" applyAlignment="1">
      <alignment horizontal="left" vertical="center"/>
    </xf>
    <xf numFmtId="0" fontId="12" fillId="3" borderId="3" xfId="0" applyFont="1" applyFill="1" applyBorder="1" applyAlignment="1">
      <alignment horizontal="left" vertical="center"/>
    </xf>
    <xf numFmtId="176" fontId="0" fillId="0" borderId="0" xfId="0" applyNumberFormat="1">
      <alignment vertical="center"/>
    </xf>
    <xf numFmtId="4" fontId="3" fillId="3" borderId="5" xfId="0" applyNumberFormat="1" applyFont="1" applyFill="1" applyBorder="1" applyAlignment="1">
      <alignment horizontal="right" vertical="center"/>
    </xf>
    <xf numFmtId="4" fontId="12" fillId="3" borderId="2" xfId="0" applyNumberFormat="1" applyFont="1" applyFill="1" applyBorder="1" applyAlignment="1">
      <alignment horizontal="right" vertical="center"/>
    </xf>
    <xf numFmtId="0" fontId="2" fillId="0" borderId="0" xfId="0" applyFont="1" applyAlignment="1">
      <alignment wrapText="1"/>
    </xf>
    <xf numFmtId="0" fontId="2" fillId="0" borderId="6" xfId="0" applyFont="1" applyBorder="1" applyAlignment="1">
      <alignment horizontal="center" vertical="center"/>
    </xf>
    <xf numFmtId="0" fontId="14" fillId="0" borderId="0" xfId="0" applyFont="1" applyAlignment="1"/>
    <xf numFmtId="0" fontId="15" fillId="0" borderId="0" xfId="0" applyFont="1" applyAlignment="1">
      <alignment horizontal="right"/>
    </xf>
    <xf numFmtId="0" fontId="15" fillId="0" borderId="0" xfId="0" applyFont="1" applyAlignment="1"/>
    <xf numFmtId="0" fontId="15" fillId="0" borderId="0" xfId="0" applyFont="1" applyAlignment="1">
      <alignment horizontal="center"/>
    </xf>
    <xf numFmtId="4" fontId="3" fillId="0" borderId="6"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 xfId="0" applyFont="1" applyBorder="1" applyAlignment="1">
      <alignment horizontal="left" vertical="center" shrinkToFit="1"/>
    </xf>
    <xf numFmtId="0" fontId="17" fillId="0" borderId="0" xfId="2" applyFont="1" applyAlignment="1">
      <alignment wrapText="1"/>
    </xf>
    <xf numFmtId="0" fontId="3" fillId="0" borderId="0" xfId="2" applyAlignment="1">
      <alignment wrapText="1"/>
    </xf>
    <xf numFmtId="0" fontId="16" fillId="0" borderId="0" xfId="2" applyFont="1" applyAlignment="1">
      <alignment horizontal="center" vertical="center" wrapText="1"/>
    </xf>
    <xf numFmtId="0" fontId="4" fillId="0" borderId="0" xfId="0" applyFont="1" applyAlignment="1">
      <alignment horizontal="right" vertical="center"/>
    </xf>
    <xf numFmtId="0" fontId="17" fillId="0" borderId="0" xfId="2" applyFont="1" applyAlignment="1">
      <alignment vertical="center" wrapText="1"/>
    </xf>
    <xf numFmtId="0" fontId="3" fillId="0" borderId="0" xfId="2" applyAlignment="1">
      <alignment vertical="center" wrapText="1"/>
    </xf>
    <xf numFmtId="0" fontId="18" fillId="0" borderId="0" xfId="0" applyFont="1" applyAlignment="1"/>
    <xf numFmtId="0" fontId="4" fillId="0" borderId="6" xfId="2" applyFont="1" applyBorder="1" applyAlignment="1">
      <alignment horizontal="center" vertical="center" wrapText="1"/>
    </xf>
    <xf numFmtId="0" fontId="3" fillId="0" borderId="0" xfId="0" applyFont="1" applyAlignment="1">
      <alignment wrapText="1"/>
    </xf>
    <xf numFmtId="178" fontId="4" fillId="0" borderId="6" xfId="2" applyNumberFormat="1" applyFont="1" applyBorder="1" applyAlignment="1">
      <alignment horizontal="right" vertical="center" wrapText="1"/>
    </xf>
    <xf numFmtId="0" fontId="19" fillId="0" borderId="16" xfId="2" applyFont="1" applyBorder="1" applyAlignment="1">
      <alignment horizontal="center" vertical="center" wrapText="1"/>
    </xf>
    <xf numFmtId="0" fontId="20" fillId="0" borderId="6" xfId="0" applyFont="1" applyBorder="1" applyAlignment="1">
      <alignment horizontal="center" vertical="center" wrapText="1"/>
    </xf>
    <xf numFmtId="0" fontId="4" fillId="0" borderId="18" xfId="2" applyFont="1" applyBorder="1" applyAlignment="1">
      <alignment horizontal="center" vertical="center" wrapText="1"/>
    </xf>
    <xf numFmtId="0" fontId="4" fillId="0" borderId="6" xfId="2" applyFont="1" applyBorder="1" applyAlignment="1">
      <alignment horizontal="left" vertical="center" wrapText="1"/>
    </xf>
    <xf numFmtId="0" fontId="19" fillId="0" borderId="6" xfId="2" applyFont="1" applyBorder="1" applyAlignment="1">
      <alignment horizontal="center" vertical="center" wrapText="1"/>
    </xf>
    <xf numFmtId="49" fontId="19" fillId="0" borderId="6" xfId="2" applyNumberFormat="1" applyFont="1" applyBorder="1" applyAlignment="1">
      <alignment horizontal="center" vertical="center" wrapText="1"/>
    </xf>
    <xf numFmtId="0" fontId="19" fillId="0" borderId="7" xfId="2" applyFont="1" applyBorder="1" applyAlignment="1">
      <alignment horizontal="center" vertical="center" wrapText="1"/>
    </xf>
    <xf numFmtId="49" fontId="19" fillId="0" borderId="16" xfId="2" applyNumberFormat="1" applyFont="1" applyBorder="1" applyAlignment="1">
      <alignment horizontal="center" vertical="center" wrapText="1"/>
    </xf>
    <xf numFmtId="49" fontId="4" fillId="0" borderId="6" xfId="2" applyNumberFormat="1" applyFont="1" applyBorder="1" applyAlignment="1">
      <alignment horizontal="center" vertical="center" wrapText="1"/>
    </xf>
    <xf numFmtId="179" fontId="4" fillId="0" borderId="6" xfId="2" applyNumberFormat="1" applyFont="1" applyBorder="1" applyAlignment="1">
      <alignment horizontal="center" vertical="center" wrapText="1"/>
    </xf>
    <xf numFmtId="49" fontId="4" fillId="0" borderId="6" xfId="2" applyNumberFormat="1" applyFont="1" applyBorder="1" applyAlignment="1">
      <alignment horizontal="left" vertical="top" wrapText="1"/>
    </xf>
    <xf numFmtId="0" fontId="15" fillId="0" borderId="6" xfId="2" applyFont="1" applyBorder="1" applyAlignment="1">
      <alignment horizontal="center" vertical="center" wrapText="1"/>
    </xf>
    <xf numFmtId="0" fontId="22" fillId="0" borderId="0" xfId="0" applyFont="1" applyAlignment="1"/>
    <xf numFmtId="0" fontId="23" fillId="0" borderId="0" xfId="0" applyFont="1" applyAlignment="1"/>
    <xf numFmtId="0" fontId="24" fillId="0" borderId="0" xfId="3" applyFont="1" applyAlignment="1">
      <alignment horizontal="center" vertical="center"/>
    </xf>
    <xf numFmtId="0" fontId="22" fillId="0" borderId="0" xfId="3" applyFont="1">
      <alignment vertical="center"/>
    </xf>
    <xf numFmtId="0" fontId="19" fillId="0" borderId="0" xfId="0" applyFont="1" applyAlignment="1">
      <alignment horizontal="center" vertical="center"/>
    </xf>
    <xf numFmtId="49" fontId="2" fillId="0" borderId="6" xfId="0" applyNumberFormat="1" applyFont="1" applyBorder="1" applyAlignment="1">
      <alignment vertical="center" wrapText="1"/>
    </xf>
    <xf numFmtId="49" fontId="2"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178" fontId="17" fillId="0" borderId="6" xfId="0" applyNumberFormat="1" applyFont="1" applyBorder="1" applyAlignment="1">
      <alignment horizontal="center" vertical="center" wrapText="1"/>
    </xf>
    <xf numFmtId="180" fontId="17" fillId="0" borderId="6" xfId="0" applyNumberFormat="1" applyFont="1" applyBorder="1" applyAlignment="1">
      <alignment horizontal="center" vertical="center" wrapText="1"/>
    </xf>
    <xf numFmtId="0" fontId="17" fillId="0" borderId="6" xfId="0" applyFont="1" applyBorder="1" applyAlignment="1">
      <alignment horizontal="center" vertical="center"/>
    </xf>
    <xf numFmtId="180" fontId="17" fillId="0" borderId="6" xfId="0" applyNumberFormat="1" applyFont="1" applyBorder="1" applyAlignment="1">
      <alignment horizontal="right" vertical="center" wrapText="1"/>
    </xf>
    <xf numFmtId="0" fontId="17" fillId="0" borderId="6" xfId="0" applyFont="1" applyBorder="1" applyAlignment="1"/>
    <xf numFmtId="49" fontId="2" fillId="0" borderId="16" xfId="3" applyNumberFormat="1" applyFont="1" applyBorder="1" applyAlignment="1">
      <alignment horizontal="center" vertical="center"/>
    </xf>
    <xf numFmtId="0" fontId="2" fillId="0" borderId="6" xfId="3" applyFont="1" applyBorder="1" applyAlignment="1">
      <alignment horizontal="center" vertical="center"/>
    </xf>
    <xf numFmtId="49" fontId="2" fillId="0" borderId="16" xfId="3" applyNumberFormat="1" applyFont="1" applyBorder="1" applyAlignment="1">
      <alignment horizontal="center" vertical="center" wrapText="1"/>
    </xf>
    <xf numFmtId="0" fontId="28" fillId="0" borderId="6" xfId="2" applyFont="1" applyBorder="1" applyAlignment="1">
      <alignment horizontal="left" vertical="center" wrapText="1"/>
    </xf>
    <xf numFmtId="49" fontId="29" fillId="0" borderId="16" xfId="3" applyNumberFormat="1" applyFont="1" applyBorder="1" applyAlignment="1">
      <alignment horizontal="center" vertical="center" wrapText="1"/>
    </xf>
    <xf numFmtId="0" fontId="28" fillId="0" borderId="6" xfId="0" applyFont="1" applyBorder="1" applyAlignment="1">
      <alignment horizontal="center"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wrapText="1"/>
    </xf>
    <xf numFmtId="0" fontId="17" fillId="0" borderId="0" xfId="0" applyFont="1" applyAlignment="1"/>
    <xf numFmtId="0" fontId="19" fillId="0" borderId="0" xfId="2" applyFont="1" applyAlignment="1">
      <alignment horizontal="left" vertical="center" wrapText="1"/>
    </xf>
    <xf numFmtId="0" fontId="4" fillId="0" borderId="0" xfId="2" applyFont="1" applyAlignment="1">
      <alignment horizontal="center" vertical="center" wrapText="1"/>
    </xf>
    <xf numFmtId="0" fontId="9" fillId="0" borderId="0" xfId="2" applyFont="1" applyAlignment="1">
      <alignment horizontal="center" vertical="center" wrapText="1"/>
    </xf>
    <xf numFmtId="49" fontId="17" fillId="0" borderId="6" xfId="0" applyNumberFormat="1" applyFont="1" applyBorder="1" applyAlignment="1">
      <alignment horizontal="left" vertical="center" wrapText="1"/>
    </xf>
    <xf numFmtId="0" fontId="15" fillId="0" borderId="6" xfId="2" applyFont="1" applyBorder="1" applyAlignment="1">
      <alignment vertical="center" wrapText="1"/>
    </xf>
    <xf numFmtId="178" fontId="15" fillId="0" borderId="6" xfId="2" applyNumberFormat="1" applyFont="1" applyBorder="1" applyAlignment="1">
      <alignment horizontal="right" vertical="center" wrapText="1"/>
    </xf>
    <xf numFmtId="178" fontId="30" fillId="0" borderId="6" xfId="2" applyNumberFormat="1" applyFont="1" applyBorder="1" applyAlignment="1">
      <alignment horizontal="center" vertical="center" wrapText="1"/>
    </xf>
    <xf numFmtId="0" fontId="30" fillId="0" borderId="6" xfId="2" applyFont="1" applyBorder="1" applyAlignment="1">
      <alignment horizontal="center" vertical="center" wrapText="1"/>
    </xf>
    <xf numFmtId="0" fontId="15" fillId="0" borderId="11" xfId="2" applyFont="1" applyBorder="1" applyAlignment="1">
      <alignment horizontal="center" vertical="center" wrapText="1"/>
    </xf>
    <xf numFmtId="0" fontId="15" fillId="4" borderId="6"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9" fillId="0" borderId="6" xfId="2" applyFont="1" applyBorder="1" applyAlignment="1">
      <alignment horizontal="center" vertical="center" wrapText="1"/>
    </xf>
    <xf numFmtId="0" fontId="15" fillId="0" borderId="0" xfId="2" applyFont="1" applyAlignment="1">
      <alignment horizontal="center" vertical="center" wrapText="1"/>
    </xf>
    <xf numFmtId="0" fontId="21" fillId="0" borderId="0" xfId="2" applyFont="1" applyAlignment="1">
      <alignment horizontal="center" vertical="center" wrapText="1"/>
    </xf>
    <xf numFmtId="0" fontId="31" fillId="0" borderId="0" xfId="2" applyFont="1" applyAlignment="1">
      <alignment horizontal="left" vertical="center" wrapText="1"/>
    </xf>
    <xf numFmtId="0" fontId="2" fillId="0" borderId="0" xfId="0" applyFont="1" applyAlignment="1">
      <alignment horizontal="center"/>
    </xf>
    <xf numFmtId="0" fontId="2" fillId="0" borderId="0" xfId="1" applyAlignment="1">
      <alignment vertical="center"/>
    </xf>
    <xf numFmtId="0" fontId="2" fillId="0" borderId="0" xfId="1" applyAlignment="1">
      <alignment vertical="center" wrapText="1"/>
    </xf>
    <xf numFmtId="177" fontId="3" fillId="0" borderId="6" xfId="0" applyNumberFormat="1" applyFont="1" applyBorder="1" applyAlignment="1">
      <alignment vertical="center" shrinkToFit="1"/>
    </xf>
    <xf numFmtId="177" fontId="3" fillId="0" borderId="6" xfId="0" applyNumberFormat="1" applyFont="1" applyBorder="1" applyAlignment="1">
      <alignment vertical="center" wrapText="1" shrinkToFit="1"/>
    </xf>
    <xf numFmtId="177" fontId="2" fillId="0" borderId="6" xfId="0" applyNumberFormat="1" applyFont="1" applyBorder="1">
      <alignment vertical="center"/>
    </xf>
    <xf numFmtId="0" fontId="32" fillId="0" borderId="0" xfId="0" applyFont="1" applyAlignment="1"/>
    <xf numFmtId="0" fontId="34" fillId="0" borderId="0" xfId="0" applyFont="1" applyAlignment="1">
      <alignment horizontal="center" vertical="center"/>
    </xf>
    <xf numFmtId="0" fontId="33" fillId="0" borderId="0" xfId="0" applyFont="1" applyAlignment="1">
      <alignment horizontal="right" vertical="center"/>
    </xf>
    <xf numFmtId="49" fontId="33" fillId="0" borderId="6" xfId="0" applyNumberFormat="1" applyFont="1" applyBorder="1" applyAlignment="1">
      <alignment horizontal="left" vertical="center" wrapText="1"/>
    </xf>
    <xf numFmtId="0" fontId="33" fillId="0" borderId="6" xfId="0" applyFont="1" applyBorder="1" applyAlignment="1">
      <alignment horizontal="center" vertical="center"/>
    </xf>
    <xf numFmtId="49" fontId="32" fillId="0" borderId="6" xfId="0" applyNumberFormat="1" applyFont="1" applyBorder="1" applyAlignment="1">
      <alignment horizontal="left" vertical="center" wrapText="1"/>
    </xf>
    <xf numFmtId="176" fontId="0" fillId="0" borderId="3" xfId="0" applyNumberFormat="1" applyBorder="1" applyAlignment="1">
      <alignment horizontal="right" vertical="center"/>
    </xf>
    <xf numFmtId="0" fontId="3" fillId="2" borderId="1" xfId="0" applyFont="1" applyFill="1" applyBorder="1" applyAlignment="1">
      <alignment horizontal="center"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2" borderId="1" xfId="0" applyFont="1" applyFill="1" applyBorder="1" applyAlignment="1">
      <alignment horizontal="center" vertical="center" wrapText="1"/>
    </xf>
    <xf numFmtId="0" fontId="12"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left" vertical="top" wrapText="1"/>
    </xf>
    <xf numFmtId="0" fontId="2" fillId="0" borderId="0" xfId="1" applyAlignment="1">
      <alignment horizontal="lef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4" fontId="3" fillId="0" borderId="6" xfId="0" applyNumberFormat="1" applyFont="1" applyBorder="1" applyAlignment="1">
      <alignment horizontal="center" vertical="center" shrinkToFit="1"/>
    </xf>
    <xf numFmtId="4" fontId="3" fillId="0" borderId="11" xfId="0" applyNumberFormat="1" applyFont="1" applyBorder="1" applyAlignment="1">
      <alignment horizontal="center" vertical="center" shrinkToFit="1"/>
    </xf>
    <xf numFmtId="4" fontId="3" fillId="0" borderId="12" xfId="0" applyNumberFormat="1" applyFont="1" applyBorder="1" applyAlignment="1">
      <alignment horizontal="center" vertical="center" shrinkToFit="1"/>
    </xf>
    <xf numFmtId="4" fontId="3" fillId="0" borderId="6" xfId="0" applyNumberFormat="1" applyFont="1" applyBorder="1" applyAlignment="1">
      <alignment horizontal="center" vertical="center" wrapText="1" shrinkToFit="1"/>
    </xf>
    <xf numFmtId="0" fontId="2" fillId="0" borderId="6"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wrapText="1"/>
    </xf>
    <xf numFmtId="4" fontId="3" fillId="0" borderId="7" xfId="0" applyNumberFormat="1" applyFont="1" applyBorder="1" applyAlignment="1">
      <alignment horizontal="center" vertical="center" shrinkToFit="1"/>
    </xf>
    <xf numFmtId="4" fontId="3" fillId="0" borderId="8" xfId="0" applyNumberFormat="1" applyFont="1" applyBorder="1" applyAlignment="1">
      <alignment horizontal="center" vertical="center" shrinkToFit="1"/>
    </xf>
    <xf numFmtId="4" fontId="3" fillId="0" borderId="8" xfId="0" applyNumberFormat="1" applyFont="1" applyBorder="1" applyAlignment="1">
      <alignment horizontal="center" vertical="center" wrapText="1" shrinkToFit="1"/>
    </xf>
    <xf numFmtId="4" fontId="3" fillId="0" borderId="9" xfId="0" applyNumberFormat="1" applyFont="1" applyBorder="1" applyAlignment="1">
      <alignment horizontal="center" vertical="center" shrinkToFit="1"/>
    </xf>
    <xf numFmtId="0" fontId="3" fillId="0" borderId="6" xfId="0" applyFont="1" applyBorder="1" applyAlignment="1">
      <alignment horizontal="center" vertical="center" wrapText="1" shrinkToFit="1"/>
    </xf>
    <xf numFmtId="0" fontId="33" fillId="0" borderId="11" xfId="0" applyFont="1" applyBorder="1" applyAlignment="1">
      <alignment horizontal="center" vertical="center"/>
    </xf>
    <xf numFmtId="0" fontId="33" fillId="0" borderId="19" xfId="0" applyFont="1" applyBorder="1" applyAlignment="1">
      <alignment horizontal="center" vertical="center"/>
    </xf>
    <xf numFmtId="0" fontId="33" fillId="0" borderId="12" xfId="0" applyFont="1" applyBorder="1" applyAlignment="1">
      <alignment horizontal="center" vertical="center"/>
    </xf>
    <xf numFmtId="0" fontId="32" fillId="0" borderId="11" xfId="0" applyFont="1" applyBorder="1" applyAlignment="1">
      <alignment horizontal="center" vertical="center"/>
    </xf>
    <xf numFmtId="0" fontId="32" fillId="0" borderId="19" xfId="0" applyFont="1" applyBorder="1" applyAlignment="1">
      <alignment horizontal="center" vertical="center"/>
    </xf>
    <xf numFmtId="0" fontId="32" fillId="0" borderId="12" xfId="0" applyFont="1" applyBorder="1" applyAlignment="1">
      <alignment horizontal="center" vertical="center"/>
    </xf>
    <xf numFmtId="0" fontId="27" fillId="0" borderId="0" xfId="0" applyFont="1" applyAlignment="1">
      <alignment horizontal="left"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16" fillId="0" borderId="0" xfId="0" applyFont="1" applyAlignment="1">
      <alignment horizontal="center" vertical="center"/>
    </xf>
    <xf numFmtId="0" fontId="33" fillId="0" borderId="15" xfId="0" applyFont="1" applyBorder="1" applyAlignment="1">
      <alignment horizontal="left" vertical="center"/>
    </xf>
    <xf numFmtId="0" fontId="2" fillId="0" borderId="11" xfId="0" applyFont="1" applyBorder="1" applyAlignment="1">
      <alignment horizontal="left" vertical="center" wrapTex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quotePrefix="1"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5" xfId="0" applyFont="1" applyBorder="1" applyAlignment="1">
      <alignment horizontal="left" vertical="center"/>
    </xf>
    <xf numFmtId="0" fontId="2" fillId="0" borderId="6" xfId="0" applyFont="1" applyBorder="1" applyAlignment="1">
      <alignment horizontal="left" vertical="center"/>
    </xf>
    <xf numFmtId="0" fontId="26" fillId="0" borderId="6" xfId="0" applyFont="1" applyBorder="1" applyAlignment="1">
      <alignment horizontal="left" vertical="center"/>
    </xf>
    <xf numFmtId="49" fontId="2" fillId="0" borderId="6" xfId="0" applyNumberFormat="1" applyFont="1" applyBorder="1" applyAlignment="1">
      <alignment horizontal="left" vertical="center" wrapText="1"/>
    </xf>
    <xf numFmtId="0" fontId="2" fillId="0" borderId="6" xfId="0" applyFont="1" applyBorder="1" applyAlignment="1">
      <alignment horizontal="center" vertical="center" wrapText="1"/>
    </xf>
    <xf numFmtId="0" fontId="27" fillId="0" borderId="6" xfId="0" applyFont="1" applyBorder="1" applyAlignment="1">
      <alignment horizontal="left" vertical="center"/>
    </xf>
    <xf numFmtId="49" fontId="2" fillId="0" borderId="6"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wrapText="1"/>
    </xf>
    <xf numFmtId="0" fontId="19" fillId="0" borderId="6" xfId="2" applyFont="1" applyBorder="1" applyAlignment="1">
      <alignment horizontal="center" vertical="center" wrapText="1"/>
    </xf>
    <xf numFmtId="0" fontId="19" fillId="0" borderId="16" xfId="2" quotePrefix="1" applyFont="1" applyBorder="1" applyAlignment="1">
      <alignment horizontal="center" vertical="center" wrapText="1"/>
    </xf>
    <xf numFmtId="0" fontId="19" fillId="0" borderId="17" xfId="2" quotePrefix="1" applyFont="1" applyBorder="1" applyAlignment="1">
      <alignment horizontal="center" vertical="center" wrapText="1"/>
    </xf>
    <xf numFmtId="0" fontId="19" fillId="0" borderId="18" xfId="2" quotePrefix="1" applyFont="1" applyBorder="1" applyAlignment="1">
      <alignment horizontal="center" vertical="center" wrapText="1"/>
    </xf>
    <xf numFmtId="49" fontId="2" fillId="0" borderId="11" xfId="3" applyNumberFormat="1" applyFont="1" applyBorder="1" applyAlignment="1">
      <alignment horizontal="left" vertical="center" wrapText="1"/>
    </xf>
    <xf numFmtId="49" fontId="2" fillId="0" borderId="19" xfId="3" applyNumberFormat="1" applyFont="1" applyBorder="1" applyAlignment="1">
      <alignment horizontal="left" vertical="center" wrapText="1"/>
    </xf>
    <xf numFmtId="49" fontId="2" fillId="0" borderId="12" xfId="3" applyNumberFormat="1"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49" fontId="17" fillId="0" borderId="11"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17" fillId="0" borderId="19" xfId="0" applyNumberFormat="1" applyFont="1" applyBorder="1" applyAlignment="1">
      <alignment horizontal="center" vertical="center" wrapText="1"/>
    </xf>
    <xf numFmtId="49" fontId="2" fillId="0" borderId="11" xfId="3" applyNumberFormat="1" applyFont="1" applyBorder="1" applyAlignment="1">
      <alignment horizontal="center" vertical="center" wrapText="1"/>
    </xf>
    <xf numFmtId="49" fontId="2" fillId="0" borderId="19" xfId="3" applyNumberFormat="1" applyFont="1" applyBorder="1" applyAlignment="1">
      <alignment horizontal="center" vertical="center" wrapText="1"/>
    </xf>
    <xf numFmtId="49" fontId="2" fillId="0" borderId="12" xfId="3" applyNumberFormat="1" applyFont="1" applyBorder="1" applyAlignment="1">
      <alignment horizontal="center" vertical="center" wrapText="1"/>
    </xf>
    <xf numFmtId="0" fontId="19" fillId="0" borderId="0" xfId="2" applyFont="1" applyAlignment="1">
      <alignment horizontal="left" vertical="center" wrapText="1"/>
    </xf>
    <xf numFmtId="0" fontId="2" fillId="0" borderId="11" xfId="0" applyFont="1" applyBorder="1" applyAlignment="1">
      <alignment horizontal="center" vertical="center" wrapText="1"/>
    </xf>
    <xf numFmtId="0" fontId="16" fillId="0" borderId="0" xfId="2" applyFont="1" applyAlignment="1">
      <alignment horizontal="center" vertical="center" wrapText="1"/>
    </xf>
    <xf numFmtId="0" fontId="15" fillId="0" borderId="6" xfId="2" applyFont="1" applyBorder="1" applyAlignment="1">
      <alignment horizontal="center" vertical="center" wrapText="1"/>
    </xf>
    <xf numFmtId="49" fontId="15" fillId="0" borderId="6" xfId="2" applyNumberFormat="1" applyFont="1" applyBorder="1" applyAlignment="1">
      <alignment horizontal="center" vertical="center" wrapText="1"/>
    </xf>
    <xf numFmtId="49" fontId="15" fillId="0" borderId="6" xfId="2" applyNumberFormat="1" applyFont="1" applyBorder="1" applyAlignment="1">
      <alignment horizontal="left" vertical="center" wrapText="1"/>
    </xf>
    <xf numFmtId="178" fontId="4" fillId="0" borderId="6" xfId="2" applyNumberFormat="1" applyFont="1" applyBorder="1" applyAlignment="1">
      <alignment horizontal="center" vertical="center" wrapText="1"/>
    </xf>
    <xf numFmtId="178" fontId="15" fillId="0" borderId="6" xfId="2" applyNumberFormat="1" applyFont="1" applyBorder="1" applyAlignment="1">
      <alignment horizontal="center" vertical="center" wrapText="1"/>
    </xf>
    <xf numFmtId="49" fontId="4" fillId="0" borderId="11" xfId="2" applyNumberFormat="1" applyFont="1" applyBorder="1" applyAlignment="1">
      <alignment horizontal="left" vertical="top" wrapText="1"/>
    </xf>
    <xf numFmtId="49" fontId="4" fillId="0" borderId="19" xfId="2" applyNumberFormat="1" applyFont="1" applyBorder="1" applyAlignment="1">
      <alignment horizontal="left" vertical="top" wrapText="1"/>
    </xf>
    <xf numFmtId="49" fontId="4" fillId="0" borderId="12" xfId="2" applyNumberFormat="1" applyFont="1" applyBorder="1" applyAlignment="1">
      <alignment horizontal="left" vertical="top" wrapText="1"/>
    </xf>
    <xf numFmtId="0" fontId="15" fillId="4" borderId="16"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9" fillId="0" borderId="1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center" wrapText="1"/>
    </xf>
    <xf numFmtId="0" fontId="15" fillId="4" borderId="1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15" fillId="4" borderId="12" xfId="2" applyFont="1" applyFill="1" applyBorder="1" applyAlignment="1">
      <alignment horizontal="center" vertical="center" wrapText="1"/>
    </xf>
    <xf numFmtId="0" fontId="31" fillId="0" borderId="0" xfId="2" applyFont="1" applyAlignment="1">
      <alignment horizontal="left" vertical="center" wrapText="1"/>
    </xf>
    <xf numFmtId="10" fontId="4" fillId="0" borderId="6" xfId="2" applyNumberFormat="1" applyFont="1" applyBorder="1" applyAlignment="1">
      <alignment horizontal="right" vertical="center" wrapText="1"/>
    </xf>
    <xf numFmtId="10" fontId="17" fillId="0" borderId="6" xfId="0" applyNumberFormat="1" applyFont="1" applyBorder="1" applyAlignment="1">
      <alignment horizontal="center" vertical="center" wrapText="1"/>
    </xf>
    <xf numFmtId="9" fontId="17" fillId="0" borderId="6" xfId="0" applyNumberFormat="1" applyFont="1" applyBorder="1" applyAlignment="1">
      <alignment horizontal="center" vertical="center"/>
    </xf>
    <xf numFmtId="176" fontId="3" fillId="3" borderId="1" xfId="0" applyNumberFormat="1" applyFont="1" applyFill="1" applyBorder="1" applyAlignment="1">
      <alignment horizontal="right" vertical="center"/>
    </xf>
    <xf numFmtId="4" fontId="0" fillId="0" borderId="0" xfId="0" applyNumberFormat="1">
      <alignment vertical="center"/>
    </xf>
  </cellXfs>
  <cellStyles count="4">
    <cellStyle name="常规" xfId="0" builtinId="0"/>
    <cellStyle name="常规 2" xfId="2" xr:uid="{00000000-0005-0000-0000-000001000000}"/>
    <cellStyle name="常规 3" xfId="3" xr:uid="{00000000-0005-0000-0000-000002000000}"/>
    <cellStyle name="常规_04-分类改革-预算表"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workbookViewId="0">
      <pane ySplit="6" topLeftCell="A17" activePane="bottomLeft" state="frozen"/>
      <selection pane="bottomLeft" activeCell="F29" sqref="F29"/>
    </sheetView>
  </sheetViews>
  <sheetFormatPr defaultRowHeight="13.5" x14ac:dyDescent="0.15"/>
  <cols>
    <col min="1" max="1" width="32.125" customWidth="1"/>
    <col min="2" max="2" width="4.75" customWidth="1"/>
    <col min="3" max="3" width="19.5" customWidth="1"/>
    <col min="4" max="4" width="32.625" customWidth="1"/>
    <col min="5" max="5" width="4.75" customWidth="1"/>
    <col min="6" max="6" width="18.625" customWidth="1"/>
  </cols>
  <sheetData>
    <row r="1" spans="1:6" ht="27" x14ac:dyDescent="0.15">
      <c r="C1" s="1" t="s">
        <v>0</v>
      </c>
    </row>
    <row r="2" spans="1:6" ht="14.25" x14ac:dyDescent="0.15">
      <c r="F2" s="2" t="s">
        <v>1</v>
      </c>
    </row>
    <row r="3" spans="1:6" ht="14.25" x14ac:dyDescent="0.15">
      <c r="A3" s="2" t="s">
        <v>595</v>
      </c>
      <c r="F3" s="2" t="s">
        <v>2</v>
      </c>
    </row>
    <row r="4" spans="1:6" ht="19.5" customHeight="1" x14ac:dyDescent="0.15">
      <c r="A4" s="117" t="s">
        <v>3</v>
      </c>
      <c r="B4" s="117"/>
      <c r="C4" s="117"/>
      <c r="D4" s="117" t="s">
        <v>4</v>
      </c>
      <c r="E4" s="117"/>
      <c r="F4" s="117"/>
    </row>
    <row r="5" spans="1:6" ht="19.5" customHeight="1" x14ac:dyDescent="0.15">
      <c r="A5" s="20" t="s">
        <v>5</v>
      </c>
      <c r="B5" s="20" t="s">
        <v>6</v>
      </c>
      <c r="C5" s="20" t="s">
        <v>7</v>
      </c>
      <c r="D5" s="20" t="s">
        <v>8</v>
      </c>
      <c r="E5" s="20" t="s">
        <v>6</v>
      </c>
      <c r="F5" s="20" t="s">
        <v>7</v>
      </c>
    </row>
    <row r="6" spans="1:6" ht="19.5" customHeight="1" x14ac:dyDescent="0.15">
      <c r="A6" s="20" t="s">
        <v>9</v>
      </c>
      <c r="B6" s="20"/>
      <c r="C6" s="20" t="s">
        <v>10</v>
      </c>
      <c r="D6" s="20" t="s">
        <v>9</v>
      </c>
      <c r="E6" s="20"/>
      <c r="F6" s="20" t="s">
        <v>11</v>
      </c>
    </row>
    <row r="7" spans="1:6" ht="19.5" customHeight="1" x14ac:dyDescent="0.15">
      <c r="A7" s="21" t="s">
        <v>12</v>
      </c>
      <c r="B7" s="20" t="s">
        <v>10</v>
      </c>
      <c r="C7" s="22">
        <v>11861.92</v>
      </c>
      <c r="D7" s="21" t="s">
        <v>13</v>
      </c>
      <c r="E7" s="20" t="s">
        <v>14</v>
      </c>
      <c r="F7" s="23">
        <v>0.04</v>
      </c>
    </row>
    <row r="8" spans="1:6" ht="19.5" customHeight="1" x14ac:dyDescent="0.15">
      <c r="A8" s="21" t="s">
        <v>15</v>
      </c>
      <c r="B8" s="20" t="s">
        <v>11</v>
      </c>
      <c r="C8" s="22">
        <v>20000</v>
      </c>
      <c r="D8" s="21" t="s">
        <v>16</v>
      </c>
      <c r="E8" s="20" t="s">
        <v>17</v>
      </c>
      <c r="F8" s="23"/>
    </row>
    <row r="9" spans="1:6" ht="19.5" customHeight="1" x14ac:dyDescent="0.15">
      <c r="A9" s="21" t="s">
        <v>18</v>
      </c>
      <c r="B9" s="20" t="s">
        <v>19</v>
      </c>
      <c r="C9" s="23">
        <v>0</v>
      </c>
      <c r="D9" s="21" t="s">
        <v>20</v>
      </c>
      <c r="E9" s="20" t="s">
        <v>21</v>
      </c>
      <c r="F9" s="23"/>
    </row>
    <row r="10" spans="1:6" ht="19.5" customHeight="1" x14ac:dyDescent="0.15">
      <c r="A10" s="21" t="s">
        <v>22</v>
      </c>
      <c r="B10" s="20" t="s">
        <v>23</v>
      </c>
      <c r="C10" s="23">
        <v>0</v>
      </c>
      <c r="D10" s="21" t="s">
        <v>24</v>
      </c>
      <c r="E10" s="20" t="s">
        <v>25</v>
      </c>
      <c r="F10" s="23"/>
    </row>
    <row r="11" spans="1:6" ht="19.5" customHeight="1" x14ac:dyDescent="0.15">
      <c r="A11" s="21" t="s">
        <v>26</v>
      </c>
      <c r="B11" s="20" t="s">
        <v>27</v>
      </c>
      <c r="C11" s="23">
        <v>0</v>
      </c>
      <c r="D11" s="21" t="s">
        <v>28</v>
      </c>
      <c r="E11" s="20" t="s">
        <v>29</v>
      </c>
      <c r="F11" s="23"/>
    </row>
    <row r="12" spans="1:6" ht="19.5" customHeight="1" x14ac:dyDescent="0.15">
      <c r="A12" s="21" t="s">
        <v>30</v>
      </c>
      <c r="B12" s="20" t="s">
        <v>31</v>
      </c>
      <c r="C12" s="23">
        <v>0</v>
      </c>
      <c r="D12" s="21" t="s">
        <v>32</v>
      </c>
      <c r="E12" s="20" t="s">
        <v>33</v>
      </c>
      <c r="F12" s="23"/>
    </row>
    <row r="13" spans="1:6" ht="19.5" customHeight="1" x14ac:dyDescent="0.15">
      <c r="A13" s="21" t="s">
        <v>34</v>
      </c>
      <c r="B13" s="20" t="s">
        <v>35</v>
      </c>
      <c r="C13" s="23">
        <v>0</v>
      </c>
      <c r="D13" s="26" t="s">
        <v>445</v>
      </c>
      <c r="E13" s="20" t="s">
        <v>37</v>
      </c>
      <c r="F13" s="22">
        <v>11796.48</v>
      </c>
    </row>
    <row r="14" spans="1:6" ht="19.5" customHeight="1" x14ac:dyDescent="0.15">
      <c r="A14" s="21" t="s">
        <v>38</v>
      </c>
      <c r="B14" s="20" t="s">
        <v>39</v>
      </c>
      <c r="C14" s="23">
        <v>0</v>
      </c>
      <c r="D14" s="21" t="s">
        <v>40</v>
      </c>
      <c r="E14" s="20" t="s">
        <v>41</v>
      </c>
      <c r="F14" s="23">
        <v>65.400000000000006</v>
      </c>
    </row>
    <row r="15" spans="1:6" ht="19.5" customHeight="1" x14ac:dyDescent="0.15">
      <c r="A15" s="21"/>
      <c r="B15" s="20" t="s">
        <v>42</v>
      </c>
      <c r="C15" s="24"/>
      <c r="D15" s="21" t="s">
        <v>43</v>
      </c>
      <c r="E15" s="20" t="s">
        <v>44</v>
      </c>
      <c r="F15" s="23"/>
    </row>
    <row r="16" spans="1:6" ht="19.5" customHeight="1" x14ac:dyDescent="0.15">
      <c r="A16" s="21"/>
      <c r="B16" s="20" t="s">
        <v>45</v>
      </c>
      <c r="C16" s="24"/>
      <c r="D16" s="21" t="s">
        <v>46</v>
      </c>
      <c r="E16" s="20" t="s">
        <v>47</v>
      </c>
      <c r="F16" s="23"/>
    </row>
    <row r="17" spans="1:6" ht="19.5" customHeight="1" x14ac:dyDescent="0.15">
      <c r="A17" s="21"/>
      <c r="B17" s="20" t="s">
        <v>48</v>
      </c>
      <c r="C17" s="24"/>
      <c r="D17" s="21" t="s">
        <v>49</v>
      </c>
      <c r="E17" s="20" t="s">
        <v>50</v>
      </c>
      <c r="F17" s="23"/>
    </row>
    <row r="18" spans="1:6" ht="19.5" customHeight="1" x14ac:dyDescent="0.15">
      <c r="A18" s="21"/>
      <c r="B18" s="20" t="s">
        <v>51</v>
      </c>
      <c r="C18" s="24"/>
      <c r="D18" s="21" t="s">
        <v>52</v>
      </c>
      <c r="E18" s="20" t="s">
        <v>53</v>
      </c>
      <c r="F18" s="23"/>
    </row>
    <row r="19" spans="1:6" ht="19.5" customHeight="1" x14ac:dyDescent="0.15">
      <c r="A19" s="21"/>
      <c r="B19" s="20" t="s">
        <v>54</v>
      </c>
      <c r="C19" s="24"/>
      <c r="D19" s="21" t="s">
        <v>55</v>
      </c>
      <c r="E19" s="20" t="s">
        <v>56</v>
      </c>
      <c r="F19" s="23"/>
    </row>
    <row r="20" spans="1:6" ht="19.5" customHeight="1" x14ac:dyDescent="0.15">
      <c r="A20" s="21"/>
      <c r="B20" s="20" t="s">
        <v>57</v>
      </c>
      <c r="C20" s="24"/>
      <c r="D20" s="21" t="s">
        <v>58</v>
      </c>
      <c r="E20" s="20" t="s">
        <v>59</v>
      </c>
      <c r="F20" s="23"/>
    </row>
    <row r="21" spans="1:6" ht="19.5" customHeight="1" x14ac:dyDescent="0.15">
      <c r="A21" s="21"/>
      <c r="B21" s="20" t="s">
        <v>60</v>
      </c>
      <c r="C21" s="24"/>
      <c r="D21" s="21" t="s">
        <v>61</v>
      </c>
      <c r="E21" s="20" t="s">
        <v>62</v>
      </c>
      <c r="F21" s="23"/>
    </row>
    <row r="22" spans="1:6" ht="19.5" customHeight="1" x14ac:dyDescent="0.15">
      <c r="A22" s="21"/>
      <c r="B22" s="20" t="s">
        <v>63</v>
      </c>
      <c r="C22" s="24"/>
      <c r="D22" s="21" t="s">
        <v>64</v>
      </c>
      <c r="E22" s="20" t="s">
        <v>65</v>
      </c>
      <c r="F22" s="23"/>
    </row>
    <row r="23" spans="1:6" ht="19.5" customHeight="1" x14ac:dyDescent="0.15">
      <c r="A23" s="21"/>
      <c r="B23" s="20" t="s">
        <v>66</v>
      </c>
      <c r="C23" s="24"/>
      <c r="D23" s="21" t="s">
        <v>67</v>
      </c>
      <c r="E23" s="20" t="s">
        <v>68</v>
      </c>
      <c r="F23" s="23"/>
    </row>
    <row r="24" spans="1:6" ht="19.5" customHeight="1" x14ac:dyDescent="0.15">
      <c r="A24" s="21"/>
      <c r="B24" s="20" t="s">
        <v>69</v>
      </c>
      <c r="C24" s="24"/>
      <c r="D24" s="21" t="s">
        <v>70</v>
      </c>
      <c r="E24" s="20" t="s">
        <v>71</v>
      </c>
      <c r="F24" s="23"/>
    </row>
    <row r="25" spans="1:6" ht="19.5" customHeight="1" x14ac:dyDescent="0.15">
      <c r="A25" s="21"/>
      <c r="B25" s="20" t="s">
        <v>72</v>
      </c>
      <c r="C25" s="24"/>
      <c r="D25" s="21" t="s">
        <v>73</v>
      </c>
      <c r="E25" s="20" t="s">
        <v>74</v>
      </c>
      <c r="F25" s="23"/>
    </row>
    <row r="26" spans="1:6" ht="19.5" customHeight="1" x14ac:dyDescent="0.15">
      <c r="A26" s="21"/>
      <c r="B26" s="20" t="s">
        <v>75</v>
      </c>
      <c r="C26" s="24"/>
      <c r="D26" s="21" t="s">
        <v>76</v>
      </c>
      <c r="E26" s="20" t="s">
        <v>77</v>
      </c>
      <c r="F26" s="23"/>
    </row>
    <row r="27" spans="1:6" ht="19.5" customHeight="1" x14ac:dyDescent="0.15">
      <c r="A27" s="21"/>
      <c r="B27" s="20" t="s">
        <v>78</v>
      </c>
      <c r="C27" s="24"/>
      <c r="D27" s="21" t="s">
        <v>79</v>
      </c>
      <c r="E27" s="20" t="s">
        <v>80</v>
      </c>
      <c r="F27" s="23"/>
    </row>
    <row r="28" spans="1:6" ht="19.5" customHeight="1" x14ac:dyDescent="0.15">
      <c r="A28" s="21"/>
      <c r="B28" s="20" t="s">
        <v>81</v>
      </c>
      <c r="C28" s="24"/>
      <c r="D28" s="21" t="s">
        <v>82</v>
      </c>
      <c r="E28" s="20" t="s">
        <v>83</v>
      </c>
      <c r="F28" s="23"/>
    </row>
    <row r="29" spans="1:6" ht="19.5" customHeight="1" x14ac:dyDescent="0.15">
      <c r="A29" s="21"/>
      <c r="B29" s="20" t="s">
        <v>84</v>
      </c>
      <c r="C29" s="24"/>
      <c r="D29" s="21" t="s">
        <v>85</v>
      </c>
      <c r="E29" s="20" t="s">
        <v>86</v>
      </c>
      <c r="F29" s="22">
        <v>20000</v>
      </c>
    </row>
    <row r="30" spans="1:6" ht="19.5" customHeight="1" x14ac:dyDescent="0.15">
      <c r="A30" s="20"/>
      <c r="B30" s="20" t="s">
        <v>87</v>
      </c>
      <c r="C30" s="24"/>
      <c r="D30" s="21" t="s">
        <v>88</v>
      </c>
      <c r="E30" s="20" t="s">
        <v>89</v>
      </c>
      <c r="F30" s="23"/>
    </row>
    <row r="31" spans="1:6" ht="19.5" customHeight="1" x14ac:dyDescent="0.15">
      <c r="A31" s="20"/>
      <c r="B31" s="20" t="s">
        <v>90</v>
      </c>
      <c r="C31" s="24"/>
      <c r="D31" s="21" t="s">
        <v>91</v>
      </c>
      <c r="E31" s="20" t="s">
        <v>92</v>
      </c>
      <c r="F31" s="23"/>
    </row>
    <row r="32" spans="1:6" ht="19.5" customHeight="1" x14ac:dyDescent="0.15">
      <c r="A32" s="20"/>
      <c r="B32" s="20" t="s">
        <v>93</v>
      </c>
      <c r="C32" s="24"/>
      <c r="D32" s="21" t="s">
        <v>94</v>
      </c>
      <c r="E32" s="20" t="s">
        <v>95</v>
      </c>
      <c r="F32" s="23"/>
    </row>
    <row r="33" spans="1:6" ht="19.5" customHeight="1" x14ac:dyDescent="0.15">
      <c r="A33" s="20" t="s">
        <v>96</v>
      </c>
      <c r="B33" s="20" t="s">
        <v>97</v>
      </c>
      <c r="C33" s="23">
        <f>C7+C8</f>
        <v>31861.919999999998</v>
      </c>
      <c r="D33" s="20" t="s">
        <v>98</v>
      </c>
      <c r="E33" s="20" t="s">
        <v>99</v>
      </c>
      <c r="F33" s="23">
        <f>F7+F13+F14+F29</f>
        <v>31861.919999999998</v>
      </c>
    </row>
    <row r="34" spans="1:6" ht="19.5" customHeight="1" x14ac:dyDescent="0.15">
      <c r="A34" s="21" t="s">
        <v>100</v>
      </c>
      <c r="B34" s="20" t="s">
        <v>101</v>
      </c>
      <c r="C34" s="23"/>
      <c r="D34" s="21" t="s">
        <v>102</v>
      </c>
      <c r="E34" s="20" t="s">
        <v>103</v>
      </c>
      <c r="F34" s="23"/>
    </row>
    <row r="35" spans="1:6" ht="19.5" customHeight="1" x14ac:dyDescent="0.15">
      <c r="A35" s="21" t="s">
        <v>104</v>
      </c>
      <c r="B35" s="20" t="s">
        <v>105</v>
      </c>
      <c r="C35" s="23">
        <v>0</v>
      </c>
      <c r="D35" s="21" t="s">
        <v>106</v>
      </c>
      <c r="E35" s="20" t="s">
        <v>107</v>
      </c>
      <c r="F35" s="23">
        <v>0</v>
      </c>
    </row>
    <row r="36" spans="1:6" ht="19.5" customHeight="1" x14ac:dyDescent="0.15">
      <c r="A36" s="20" t="s">
        <v>108</v>
      </c>
      <c r="B36" s="20" t="s">
        <v>109</v>
      </c>
      <c r="C36" s="23">
        <f>C33</f>
        <v>31861.919999999998</v>
      </c>
      <c r="D36" s="20" t="s">
        <v>108</v>
      </c>
      <c r="E36" s="20" t="s">
        <v>110</v>
      </c>
      <c r="F36" s="23">
        <f>F33</f>
        <v>31861.919999999998</v>
      </c>
    </row>
    <row r="37" spans="1:6" ht="19.5" customHeight="1" x14ac:dyDescent="0.15">
      <c r="A37" s="118" t="s">
        <v>111</v>
      </c>
      <c r="B37" s="118"/>
      <c r="C37" s="118"/>
      <c r="D37" s="118"/>
      <c r="E37" s="118"/>
      <c r="F37" s="118"/>
    </row>
    <row r="38" spans="1:6" ht="19.5" customHeight="1" x14ac:dyDescent="0.15">
      <c r="A38" s="119" t="s">
        <v>112</v>
      </c>
      <c r="B38" s="119"/>
      <c r="C38" s="119"/>
      <c r="D38" s="119"/>
      <c r="E38" s="119"/>
      <c r="F38" s="119"/>
    </row>
  </sheetData>
  <mergeCells count="4">
    <mergeCell ref="A4:C4"/>
    <mergeCell ref="D4:F4"/>
    <mergeCell ref="A37:F37"/>
    <mergeCell ref="A38:F38"/>
  </mergeCells>
  <phoneticPr fontId="1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G9" sqref="G9"/>
    </sheetView>
  </sheetViews>
  <sheetFormatPr defaultRowHeight="13.5" x14ac:dyDescent="0.15"/>
  <cols>
    <col min="1" max="1" width="39.25" customWidth="1"/>
    <col min="2" max="2" width="6.125" customWidth="1"/>
    <col min="3" max="5" width="15" customWidth="1"/>
  </cols>
  <sheetData>
    <row r="1" spans="1:5" ht="25.5" x14ac:dyDescent="0.15">
      <c r="A1" s="125" t="s">
        <v>628</v>
      </c>
      <c r="B1" s="125"/>
      <c r="C1" s="125"/>
      <c r="D1" s="125"/>
      <c r="E1" s="125"/>
    </row>
    <row r="2" spans="1:5" ht="14.25" x14ac:dyDescent="0.15">
      <c r="E2" s="14" t="s">
        <v>404</v>
      </c>
    </row>
    <row r="3" spans="1:5" ht="14.25" x14ac:dyDescent="0.15">
      <c r="A3" s="2" t="s">
        <v>595</v>
      </c>
      <c r="E3" s="14" t="s">
        <v>405</v>
      </c>
    </row>
    <row r="4" spans="1:5" ht="15" customHeight="1" x14ac:dyDescent="0.15">
      <c r="A4" s="7" t="s">
        <v>406</v>
      </c>
      <c r="B4" s="122" t="s">
        <v>6</v>
      </c>
      <c r="C4" s="7" t="s">
        <v>407</v>
      </c>
      <c r="D4" s="7" t="s">
        <v>408</v>
      </c>
      <c r="E4" s="7" t="s">
        <v>409</v>
      </c>
    </row>
    <row r="5" spans="1:5" ht="15" customHeight="1" x14ac:dyDescent="0.15">
      <c r="A5" s="7" t="s">
        <v>410</v>
      </c>
      <c r="B5" s="122"/>
      <c r="C5" s="7" t="s">
        <v>10</v>
      </c>
      <c r="D5" s="7" t="s">
        <v>11</v>
      </c>
      <c r="E5" s="7" t="s">
        <v>19</v>
      </c>
    </row>
    <row r="6" spans="1:5" ht="15" customHeight="1" x14ac:dyDescent="0.15">
      <c r="A6" s="16" t="s">
        <v>411</v>
      </c>
      <c r="B6" s="7" t="s">
        <v>10</v>
      </c>
      <c r="C6" s="17" t="s">
        <v>412</v>
      </c>
      <c r="D6" s="17" t="s">
        <v>412</v>
      </c>
      <c r="E6" s="17" t="s">
        <v>412</v>
      </c>
    </row>
    <row r="7" spans="1:5" ht="15" customHeight="1" x14ac:dyDescent="0.15">
      <c r="A7" s="18" t="s">
        <v>413</v>
      </c>
      <c r="B7" s="7" t="s">
        <v>11</v>
      </c>
      <c r="C7" s="19"/>
      <c r="D7" s="19"/>
      <c r="E7" s="19"/>
    </row>
    <row r="8" spans="1:5" ht="15" customHeight="1" x14ac:dyDescent="0.15">
      <c r="A8" s="18" t="s">
        <v>414</v>
      </c>
      <c r="B8" s="7" t="s">
        <v>19</v>
      </c>
      <c r="C8" s="19"/>
      <c r="D8" s="19"/>
      <c r="E8" s="19"/>
    </row>
    <row r="9" spans="1:5" ht="15" customHeight="1" x14ac:dyDescent="0.15">
      <c r="A9" s="18" t="s">
        <v>415</v>
      </c>
      <c r="B9" s="7" t="s">
        <v>23</v>
      </c>
      <c r="C9" s="19"/>
      <c r="D9" s="19"/>
      <c r="E9" s="19"/>
    </row>
    <row r="10" spans="1:5" ht="15" customHeight="1" x14ac:dyDescent="0.15">
      <c r="A10" s="18" t="s">
        <v>416</v>
      </c>
      <c r="B10" s="7" t="s">
        <v>27</v>
      </c>
      <c r="C10" s="19"/>
      <c r="D10" s="19"/>
      <c r="E10" s="19"/>
    </row>
    <row r="11" spans="1:5" ht="15" customHeight="1" x14ac:dyDescent="0.15">
      <c r="A11" s="18" t="s">
        <v>417</v>
      </c>
      <c r="B11" s="7" t="s">
        <v>31</v>
      </c>
      <c r="C11" s="19"/>
      <c r="D11" s="19"/>
      <c r="E11" s="19"/>
    </row>
    <row r="12" spans="1:5" ht="15" customHeight="1" x14ac:dyDescent="0.15">
      <c r="A12" s="18" t="s">
        <v>418</v>
      </c>
      <c r="B12" s="7" t="s">
        <v>35</v>
      </c>
      <c r="C12" s="19"/>
      <c r="D12" s="19"/>
      <c r="E12" s="19"/>
    </row>
    <row r="13" spans="1:5" ht="15" customHeight="1" x14ac:dyDescent="0.15">
      <c r="A13" s="18" t="s">
        <v>419</v>
      </c>
      <c r="B13" s="7" t="s">
        <v>39</v>
      </c>
      <c r="C13" s="17" t="s">
        <v>412</v>
      </c>
      <c r="D13" s="17" t="s">
        <v>412</v>
      </c>
      <c r="E13" s="19"/>
    </row>
    <row r="14" spans="1:5" ht="15" customHeight="1" x14ac:dyDescent="0.15">
      <c r="A14" s="18" t="s">
        <v>420</v>
      </c>
      <c r="B14" s="7" t="s">
        <v>42</v>
      </c>
      <c r="C14" s="17" t="s">
        <v>412</v>
      </c>
      <c r="D14" s="17" t="s">
        <v>412</v>
      </c>
      <c r="E14" s="19"/>
    </row>
    <row r="15" spans="1:5" ht="15" customHeight="1" x14ac:dyDescent="0.15">
      <c r="A15" s="18" t="s">
        <v>421</v>
      </c>
      <c r="B15" s="7" t="s">
        <v>45</v>
      </c>
      <c r="C15" s="17" t="s">
        <v>412</v>
      </c>
      <c r="D15" s="17" t="s">
        <v>412</v>
      </c>
      <c r="E15" s="19"/>
    </row>
    <row r="16" spans="1:5" ht="15" customHeight="1" x14ac:dyDescent="0.15">
      <c r="A16" s="18" t="s">
        <v>422</v>
      </c>
      <c r="B16" s="7" t="s">
        <v>48</v>
      </c>
      <c r="C16" s="17" t="s">
        <v>412</v>
      </c>
      <c r="D16" s="17" t="s">
        <v>412</v>
      </c>
      <c r="E16" s="17" t="s">
        <v>412</v>
      </c>
    </row>
    <row r="17" spans="1:5" ht="15" customHeight="1" x14ac:dyDescent="0.15">
      <c r="A17" s="18" t="s">
        <v>423</v>
      </c>
      <c r="B17" s="7" t="s">
        <v>51</v>
      </c>
      <c r="C17" s="17" t="s">
        <v>412</v>
      </c>
      <c r="D17" s="17" t="s">
        <v>412</v>
      </c>
      <c r="E17" s="19"/>
    </row>
    <row r="18" spans="1:5" ht="15" customHeight="1" x14ac:dyDescent="0.15">
      <c r="A18" s="18" t="s">
        <v>424</v>
      </c>
      <c r="B18" s="7" t="s">
        <v>54</v>
      </c>
      <c r="C18" s="17" t="s">
        <v>412</v>
      </c>
      <c r="D18" s="17" t="s">
        <v>412</v>
      </c>
      <c r="E18" s="19"/>
    </row>
    <row r="19" spans="1:5" ht="15" customHeight="1" x14ac:dyDescent="0.15">
      <c r="A19" s="18" t="s">
        <v>425</v>
      </c>
      <c r="B19" s="7" t="s">
        <v>57</v>
      </c>
      <c r="C19" s="17" t="s">
        <v>412</v>
      </c>
      <c r="D19" s="17" t="s">
        <v>412</v>
      </c>
      <c r="E19" s="19"/>
    </row>
    <row r="20" spans="1:5" ht="15" customHeight="1" x14ac:dyDescent="0.15">
      <c r="A20" s="18" t="s">
        <v>426</v>
      </c>
      <c r="B20" s="7" t="s">
        <v>60</v>
      </c>
      <c r="C20" s="17" t="s">
        <v>412</v>
      </c>
      <c r="D20" s="17" t="s">
        <v>412</v>
      </c>
      <c r="E20" s="19"/>
    </row>
    <row r="21" spans="1:5" ht="15" customHeight="1" x14ac:dyDescent="0.15">
      <c r="A21" s="18" t="s">
        <v>427</v>
      </c>
      <c r="B21" s="7" t="s">
        <v>63</v>
      </c>
      <c r="C21" s="17" t="s">
        <v>412</v>
      </c>
      <c r="D21" s="17" t="s">
        <v>412</v>
      </c>
      <c r="E21" s="19"/>
    </row>
    <row r="22" spans="1:5" ht="15" customHeight="1" x14ac:dyDescent="0.15">
      <c r="A22" s="18" t="s">
        <v>428</v>
      </c>
      <c r="B22" s="7" t="s">
        <v>66</v>
      </c>
      <c r="C22" s="17" t="s">
        <v>412</v>
      </c>
      <c r="D22" s="17" t="s">
        <v>412</v>
      </c>
      <c r="E22" s="19"/>
    </row>
    <row r="23" spans="1:5" ht="15" customHeight="1" x14ac:dyDescent="0.15">
      <c r="A23" s="18" t="s">
        <v>429</v>
      </c>
      <c r="B23" s="7" t="s">
        <v>69</v>
      </c>
      <c r="C23" s="17" t="s">
        <v>412</v>
      </c>
      <c r="D23" s="17" t="s">
        <v>412</v>
      </c>
      <c r="E23" s="19"/>
    </row>
    <row r="24" spans="1:5" ht="15" customHeight="1" x14ac:dyDescent="0.15">
      <c r="A24" s="18" t="s">
        <v>430</v>
      </c>
      <c r="B24" s="7" t="s">
        <v>72</v>
      </c>
      <c r="C24" s="17" t="s">
        <v>412</v>
      </c>
      <c r="D24" s="17" t="s">
        <v>412</v>
      </c>
      <c r="E24" s="19"/>
    </row>
    <row r="25" spans="1:5" ht="15" customHeight="1" x14ac:dyDescent="0.15">
      <c r="A25" s="18" t="s">
        <v>431</v>
      </c>
      <c r="B25" s="7" t="s">
        <v>75</v>
      </c>
      <c r="C25" s="17" t="s">
        <v>412</v>
      </c>
      <c r="D25" s="17" t="s">
        <v>412</v>
      </c>
      <c r="E25" s="19"/>
    </row>
    <row r="26" spans="1:5" ht="15" customHeight="1" x14ac:dyDescent="0.15">
      <c r="A26" s="18" t="s">
        <v>432</v>
      </c>
      <c r="B26" s="7" t="s">
        <v>78</v>
      </c>
      <c r="C26" s="17" t="s">
        <v>412</v>
      </c>
      <c r="D26" s="17" t="s">
        <v>412</v>
      </c>
      <c r="E26" s="19"/>
    </row>
    <row r="27" spans="1:5" ht="15" customHeight="1" x14ac:dyDescent="0.15">
      <c r="A27" s="16" t="s">
        <v>433</v>
      </c>
      <c r="B27" s="7" t="s">
        <v>81</v>
      </c>
      <c r="C27" s="17" t="s">
        <v>412</v>
      </c>
      <c r="D27" s="17" t="s">
        <v>412</v>
      </c>
      <c r="E27" s="19"/>
    </row>
    <row r="28" spans="1:5" ht="15" customHeight="1" x14ac:dyDescent="0.15">
      <c r="A28" s="18" t="s">
        <v>434</v>
      </c>
      <c r="B28" s="7" t="s">
        <v>84</v>
      </c>
      <c r="C28" s="17" t="s">
        <v>412</v>
      </c>
      <c r="D28" s="17" t="s">
        <v>412</v>
      </c>
      <c r="E28" s="19"/>
    </row>
    <row r="29" spans="1:5" ht="15" customHeight="1" x14ac:dyDescent="0.15">
      <c r="A29" s="18" t="s">
        <v>435</v>
      </c>
      <c r="B29" s="7" t="s">
        <v>87</v>
      </c>
      <c r="C29" s="17" t="s">
        <v>412</v>
      </c>
      <c r="D29" s="17" t="s">
        <v>412</v>
      </c>
      <c r="E29" s="19"/>
    </row>
    <row r="30" spans="1:5" ht="41.25" customHeight="1" x14ac:dyDescent="0.15">
      <c r="A30" s="124" t="s">
        <v>436</v>
      </c>
      <c r="B30" s="124"/>
      <c r="C30" s="124"/>
      <c r="D30" s="124"/>
      <c r="E30" s="124"/>
    </row>
    <row r="31" spans="1:5" ht="21" customHeight="1" x14ac:dyDescent="0.15">
      <c r="A31" s="124" t="s">
        <v>437</v>
      </c>
      <c r="B31" s="124"/>
      <c r="C31" s="124"/>
      <c r="D31" s="124"/>
      <c r="E31" s="124"/>
    </row>
    <row r="32" spans="1:5" x14ac:dyDescent="0.15">
      <c r="A32" t="s">
        <v>629</v>
      </c>
    </row>
    <row r="33" spans="3:3" x14ac:dyDescent="0.15">
      <c r="C33" s="15" t="s">
        <v>438</v>
      </c>
    </row>
  </sheetData>
  <mergeCells count="4">
    <mergeCell ref="B4:B5"/>
    <mergeCell ref="A30:E30"/>
    <mergeCell ref="A31:E31"/>
    <mergeCell ref="A1:E1"/>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election activeCell="I16" sqref="I16"/>
    </sheetView>
  </sheetViews>
  <sheetFormatPr defaultRowHeight="13.5" x14ac:dyDescent="0.15"/>
  <cols>
    <col min="1" max="1" width="30.125" customWidth="1"/>
    <col min="2" max="2" width="11" customWidth="1"/>
    <col min="3" max="3" width="16.5" customWidth="1"/>
    <col min="4" max="4" width="16.25" customWidth="1"/>
    <col min="5" max="5" width="18" customWidth="1"/>
  </cols>
  <sheetData>
    <row r="1" spans="1:5" ht="25.5" x14ac:dyDescent="0.15">
      <c r="C1" s="13" t="s">
        <v>439</v>
      </c>
    </row>
    <row r="2" spans="1:5" ht="14.25" x14ac:dyDescent="0.15">
      <c r="E2" s="14" t="s">
        <v>440</v>
      </c>
    </row>
    <row r="3" spans="1:5" ht="14.25" x14ac:dyDescent="0.15">
      <c r="A3" s="2" t="s">
        <v>595</v>
      </c>
      <c r="E3" s="14" t="s">
        <v>2</v>
      </c>
    </row>
    <row r="4" spans="1:5" ht="15" customHeight="1" x14ac:dyDescent="0.15">
      <c r="A4" s="3" t="s">
        <v>406</v>
      </c>
      <c r="B4" s="3" t="s">
        <v>6</v>
      </c>
      <c r="C4" s="3" t="s">
        <v>407</v>
      </c>
      <c r="D4" s="3" t="s">
        <v>408</v>
      </c>
      <c r="E4" s="3" t="s">
        <v>409</v>
      </c>
    </row>
    <row r="5" spans="1:5" ht="15" customHeight="1" x14ac:dyDescent="0.15">
      <c r="A5" s="4" t="s">
        <v>410</v>
      </c>
      <c r="B5" s="12"/>
      <c r="C5" s="12" t="s">
        <v>10</v>
      </c>
      <c r="D5" s="12" t="s">
        <v>11</v>
      </c>
      <c r="E5" s="12" t="s">
        <v>19</v>
      </c>
    </row>
    <row r="6" spans="1:5" ht="15" customHeight="1" x14ac:dyDescent="0.15">
      <c r="A6" s="4" t="s">
        <v>441</v>
      </c>
      <c r="B6" s="12" t="s">
        <v>10</v>
      </c>
      <c r="C6" s="12" t="s">
        <v>412</v>
      </c>
      <c r="D6" s="12" t="s">
        <v>412</v>
      </c>
      <c r="E6" s="12" t="s">
        <v>412</v>
      </c>
    </row>
    <row r="7" spans="1:5" ht="15" customHeight="1" x14ac:dyDescent="0.15">
      <c r="A7" s="4" t="s">
        <v>413</v>
      </c>
      <c r="B7" s="12" t="s">
        <v>11</v>
      </c>
      <c r="C7" s="5">
        <v>45.58</v>
      </c>
      <c r="D7" s="5">
        <v>45.58</v>
      </c>
      <c r="E7" s="5">
        <v>45.58</v>
      </c>
    </row>
    <row r="8" spans="1:5" ht="15" customHeight="1" x14ac:dyDescent="0.15">
      <c r="A8" s="4" t="s">
        <v>414</v>
      </c>
      <c r="B8" s="12" t="s">
        <v>19</v>
      </c>
      <c r="C8" s="5">
        <v>0</v>
      </c>
      <c r="D8" s="5">
        <v>0</v>
      </c>
      <c r="E8" s="5">
        <v>0</v>
      </c>
    </row>
    <row r="9" spans="1:5" ht="15" customHeight="1" x14ac:dyDescent="0.15">
      <c r="A9" s="4" t="s">
        <v>415</v>
      </c>
      <c r="B9" s="12" t="s">
        <v>23</v>
      </c>
      <c r="C9" s="5">
        <v>42.5</v>
      </c>
      <c r="D9" s="5">
        <v>42.5</v>
      </c>
      <c r="E9" s="5">
        <v>42.5</v>
      </c>
    </row>
    <row r="10" spans="1:5" ht="15" customHeight="1" x14ac:dyDescent="0.15">
      <c r="A10" s="4" t="s">
        <v>416</v>
      </c>
      <c r="B10" s="12" t="s">
        <v>27</v>
      </c>
      <c r="C10" s="5">
        <v>0</v>
      </c>
      <c r="D10" s="5">
        <v>0</v>
      </c>
      <c r="E10" s="5">
        <v>0</v>
      </c>
    </row>
    <row r="11" spans="1:5" ht="15" customHeight="1" x14ac:dyDescent="0.15">
      <c r="A11" s="4" t="s">
        <v>417</v>
      </c>
      <c r="B11" s="12" t="s">
        <v>31</v>
      </c>
      <c r="C11" s="5">
        <v>42.5</v>
      </c>
      <c r="D11" s="5">
        <v>42.5</v>
      </c>
      <c r="E11" s="5">
        <v>42.5</v>
      </c>
    </row>
    <row r="12" spans="1:5" ht="15" customHeight="1" x14ac:dyDescent="0.15">
      <c r="A12" s="4" t="s">
        <v>418</v>
      </c>
      <c r="B12" s="12" t="s">
        <v>35</v>
      </c>
      <c r="C12" s="5">
        <v>3.08</v>
      </c>
      <c r="D12" s="5">
        <v>3.08</v>
      </c>
      <c r="E12" s="5">
        <v>3.08</v>
      </c>
    </row>
    <row r="13" spans="1:5" ht="15" customHeight="1" x14ac:dyDescent="0.15">
      <c r="A13" s="4" t="s">
        <v>419</v>
      </c>
      <c r="B13" s="12" t="s">
        <v>39</v>
      </c>
      <c r="C13" s="12" t="s">
        <v>412</v>
      </c>
      <c r="D13" s="12" t="s">
        <v>412</v>
      </c>
      <c r="E13" s="5">
        <v>3.08</v>
      </c>
    </row>
    <row r="14" spans="1:5" ht="15" customHeight="1" x14ac:dyDescent="0.15">
      <c r="A14" s="4" t="s">
        <v>420</v>
      </c>
      <c r="B14" s="12" t="s">
        <v>42</v>
      </c>
      <c r="C14" s="12" t="s">
        <v>412</v>
      </c>
      <c r="D14" s="12" t="s">
        <v>412</v>
      </c>
      <c r="E14" s="5"/>
    </row>
    <row r="15" spans="1:5" ht="15" customHeight="1" x14ac:dyDescent="0.15">
      <c r="A15" s="4" t="s">
        <v>421</v>
      </c>
      <c r="B15" s="12" t="s">
        <v>45</v>
      </c>
      <c r="C15" s="12" t="s">
        <v>412</v>
      </c>
      <c r="D15" s="12" t="s">
        <v>412</v>
      </c>
      <c r="E15" s="5"/>
    </row>
    <row r="16" spans="1:5" ht="48" customHeight="1" x14ac:dyDescent="0.15">
      <c r="A16" s="124" t="s">
        <v>442</v>
      </c>
      <c r="B16" s="124"/>
      <c r="C16" s="124"/>
      <c r="D16" s="124"/>
      <c r="E16" s="124"/>
    </row>
    <row r="18" spans="3:3" x14ac:dyDescent="0.15">
      <c r="C18" s="15" t="s">
        <v>438</v>
      </c>
    </row>
  </sheetData>
  <mergeCells count="1">
    <mergeCell ref="A16:E16"/>
  </mergeCells>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
  <sheetViews>
    <sheetView workbookViewId="0">
      <selection activeCell="W24" sqref="W24"/>
    </sheetView>
  </sheetViews>
  <sheetFormatPr defaultColWidth="9" defaultRowHeight="14.25" x14ac:dyDescent="0.15"/>
  <cols>
    <col min="1" max="1" width="6.25" style="105" customWidth="1"/>
    <col min="2" max="2" width="5.125" style="105" customWidth="1"/>
    <col min="3" max="4" width="9.75" style="105" customWidth="1"/>
    <col min="5" max="5" width="9.125" style="105" customWidth="1"/>
    <col min="6" max="11" width="6.75" style="105" customWidth="1"/>
    <col min="12" max="12" width="8.5" style="105" customWidth="1"/>
    <col min="13" max="13" width="7.875" style="105" customWidth="1"/>
    <col min="14" max="14" width="7.25" style="106" customWidth="1"/>
    <col min="15" max="15" width="7.25" style="105" customWidth="1"/>
    <col min="16" max="16" width="9.125" style="105" customWidth="1"/>
    <col min="17" max="17" width="9" style="105"/>
    <col min="18" max="20" width="7.375" style="105" customWidth="1"/>
    <col min="21" max="21" width="6.75" style="105" customWidth="1"/>
    <col min="22" max="16384" width="9" style="105"/>
  </cols>
  <sheetData>
    <row r="1" spans="1:21" s="2" customFormat="1" ht="36" customHeight="1" x14ac:dyDescent="0.3">
      <c r="A1" s="137" t="s">
        <v>452</v>
      </c>
      <c r="B1" s="137"/>
      <c r="C1" s="137"/>
      <c r="D1" s="137"/>
      <c r="E1" s="137"/>
      <c r="F1" s="137"/>
      <c r="G1" s="137"/>
      <c r="H1" s="137"/>
      <c r="I1" s="137"/>
      <c r="J1" s="137"/>
      <c r="K1" s="137"/>
      <c r="L1" s="137"/>
      <c r="M1" s="137"/>
      <c r="N1" s="138"/>
      <c r="O1" s="137"/>
      <c r="P1" s="137"/>
      <c r="Q1" s="137"/>
      <c r="R1" s="137"/>
      <c r="S1" s="137"/>
      <c r="T1" s="137"/>
      <c r="U1" s="137"/>
    </row>
    <row r="2" spans="1:21" s="2" customFormat="1" ht="18" customHeight="1" x14ac:dyDescent="0.2">
      <c r="A2" s="33"/>
      <c r="B2" s="33"/>
      <c r="C2" s="33"/>
      <c r="D2" s="33"/>
      <c r="E2" s="33"/>
      <c r="F2" s="33"/>
      <c r="G2" s="33"/>
      <c r="H2" s="33"/>
      <c r="I2" s="33"/>
      <c r="J2" s="33"/>
      <c r="K2" s="33"/>
      <c r="L2" s="33"/>
      <c r="M2" s="33"/>
      <c r="N2" s="31"/>
      <c r="U2" s="34" t="s">
        <v>453</v>
      </c>
    </row>
    <row r="3" spans="1:21" s="2" customFormat="1" ht="18" customHeight="1" x14ac:dyDescent="0.2">
      <c r="A3" s="35" t="s">
        <v>595</v>
      </c>
      <c r="B3" s="33"/>
      <c r="C3" s="33"/>
      <c r="D3" s="33"/>
      <c r="E3" s="36"/>
      <c r="F3" s="36"/>
      <c r="G3" s="33"/>
      <c r="H3" s="33"/>
      <c r="I3" s="33"/>
      <c r="J3" s="33"/>
      <c r="K3" s="33"/>
      <c r="L3" s="33"/>
      <c r="M3" s="33"/>
      <c r="N3" s="31"/>
      <c r="U3" s="34" t="s">
        <v>2</v>
      </c>
    </row>
    <row r="4" spans="1:21" s="2" customFormat="1" ht="24" customHeight="1" x14ac:dyDescent="0.15">
      <c r="A4" s="139" t="s">
        <v>5</v>
      </c>
      <c r="B4" s="139" t="s">
        <v>6</v>
      </c>
      <c r="C4" s="140" t="s">
        <v>454</v>
      </c>
      <c r="D4" s="143" t="s">
        <v>455</v>
      </c>
      <c r="E4" s="139" t="s">
        <v>456</v>
      </c>
      <c r="F4" s="144" t="s">
        <v>457</v>
      </c>
      <c r="G4" s="145"/>
      <c r="H4" s="145"/>
      <c r="I4" s="145"/>
      <c r="J4" s="145"/>
      <c r="K4" s="145"/>
      <c r="L4" s="145"/>
      <c r="M4" s="145"/>
      <c r="N4" s="146"/>
      <c r="O4" s="147"/>
      <c r="P4" s="148" t="s">
        <v>458</v>
      </c>
      <c r="Q4" s="139" t="s">
        <v>459</v>
      </c>
      <c r="R4" s="140" t="s">
        <v>460</v>
      </c>
      <c r="S4" s="129"/>
      <c r="T4" s="128" t="s">
        <v>461</v>
      </c>
      <c r="U4" s="129"/>
    </row>
    <row r="5" spans="1:21" s="2" customFormat="1" ht="36" customHeight="1" x14ac:dyDescent="0.15">
      <c r="A5" s="139"/>
      <c r="B5" s="139"/>
      <c r="C5" s="141"/>
      <c r="D5" s="143"/>
      <c r="E5" s="139"/>
      <c r="F5" s="132" t="s">
        <v>123</v>
      </c>
      <c r="G5" s="132"/>
      <c r="H5" s="132" t="s">
        <v>462</v>
      </c>
      <c r="I5" s="132"/>
      <c r="J5" s="133" t="s">
        <v>463</v>
      </c>
      <c r="K5" s="134"/>
      <c r="L5" s="135" t="s">
        <v>464</v>
      </c>
      <c r="M5" s="135"/>
      <c r="N5" s="136" t="s">
        <v>465</v>
      </c>
      <c r="O5" s="136"/>
      <c r="P5" s="148"/>
      <c r="Q5" s="139"/>
      <c r="R5" s="142"/>
      <c r="S5" s="131"/>
      <c r="T5" s="130"/>
      <c r="U5" s="131"/>
    </row>
    <row r="6" spans="1:21" s="2" customFormat="1" ht="24" customHeight="1" x14ac:dyDescent="0.15">
      <c r="A6" s="139"/>
      <c r="B6" s="139"/>
      <c r="C6" s="142"/>
      <c r="D6" s="143"/>
      <c r="E6" s="139"/>
      <c r="F6" s="37" t="s">
        <v>466</v>
      </c>
      <c r="G6" s="38" t="s">
        <v>467</v>
      </c>
      <c r="H6" s="37" t="s">
        <v>466</v>
      </c>
      <c r="I6" s="38" t="s">
        <v>467</v>
      </c>
      <c r="J6" s="37" t="s">
        <v>466</v>
      </c>
      <c r="K6" s="38" t="s">
        <v>467</v>
      </c>
      <c r="L6" s="37" t="s">
        <v>466</v>
      </c>
      <c r="M6" s="38" t="s">
        <v>467</v>
      </c>
      <c r="N6" s="37" t="s">
        <v>466</v>
      </c>
      <c r="O6" s="38" t="s">
        <v>467</v>
      </c>
      <c r="P6" s="148"/>
      <c r="Q6" s="139"/>
      <c r="R6" s="37" t="s">
        <v>466</v>
      </c>
      <c r="S6" s="39" t="s">
        <v>467</v>
      </c>
      <c r="T6" s="37" t="s">
        <v>466</v>
      </c>
      <c r="U6" s="38" t="s">
        <v>467</v>
      </c>
    </row>
    <row r="7" spans="1:21" s="104" customFormat="1" ht="24" customHeight="1" x14ac:dyDescent="0.15">
      <c r="A7" s="40" t="s">
        <v>9</v>
      </c>
      <c r="B7" s="40"/>
      <c r="C7" s="40">
        <v>1</v>
      </c>
      <c r="D7" s="38" t="s">
        <v>11</v>
      </c>
      <c r="E7" s="40">
        <v>3</v>
      </c>
      <c r="F7" s="40">
        <v>4</v>
      </c>
      <c r="G7" s="38" t="s">
        <v>27</v>
      </c>
      <c r="H7" s="40">
        <v>6</v>
      </c>
      <c r="I7" s="40">
        <v>7</v>
      </c>
      <c r="J7" s="38" t="s">
        <v>39</v>
      </c>
      <c r="K7" s="40">
        <v>9</v>
      </c>
      <c r="L7" s="40">
        <v>10</v>
      </c>
      <c r="M7" s="38" t="s">
        <v>48</v>
      </c>
      <c r="N7" s="40">
        <v>12</v>
      </c>
      <c r="O7" s="40">
        <v>13</v>
      </c>
      <c r="P7" s="38" t="s">
        <v>57</v>
      </c>
      <c r="Q7" s="40">
        <v>15</v>
      </c>
      <c r="R7" s="40">
        <v>16</v>
      </c>
      <c r="S7" s="38" t="s">
        <v>66</v>
      </c>
      <c r="T7" s="40">
        <v>18</v>
      </c>
      <c r="U7" s="40">
        <v>19</v>
      </c>
    </row>
    <row r="8" spans="1:21" s="2" customFormat="1" ht="24" customHeight="1" x14ac:dyDescent="0.15">
      <c r="A8" s="41" t="s">
        <v>128</v>
      </c>
      <c r="B8" s="40">
        <v>1</v>
      </c>
      <c r="C8" s="107">
        <v>0</v>
      </c>
      <c r="D8" s="107">
        <v>0</v>
      </c>
      <c r="E8" s="107">
        <v>0</v>
      </c>
      <c r="F8" s="107">
        <v>0</v>
      </c>
      <c r="G8" s="107">
        <v>0</v>
      </c>
      <c r="H8" s="107">
        <v>0</v>
      </c>
      <c r="I8" s="107">
        <v>0</v>
      </c>
      <c r="J8" s="107">
        <v>0</v>
      </c>
      <c r="K8" s="107">
        <v>0</v>
      </c>
      <c r="L8" s="107">
        <v>0</v>
      </c>
      <c r="M8" s="107">
        <v>0</v>
      </c>
      <c r="N8" s="108">
        <v>0</v>
      </c>
      <c r="O8" s="109">
        <v>0</v>
      </c>
      <c r="P8" s="109">
        <v>0</v>
      </c>
      <c r="Q8" s="109">
        <v>0</v>
      </c>
      <c r="R8" s="109">
        <v>0</v>
      </c>
      <c r="S8" s="109">
        <v>0</v>
      </c>
      <c r="T8" s="109">
        <v>0</v>
      </c>
      <c r="U8" s="109">
        <v>0</v>
      </c>
    </row>
    <row r="9" spans="1:21" s="2" customFormat="1" ht="48.95" customHeight="1" x14ac:dyDescent="0.15">
      <c r="A9" s="126" t="s">
        <v>468</v>
      </c>
      <c r="B9" s="126"/>
      <c r="C9" s="126"/>
      <c r="D9" s="126"/>
      <c r="E9" s="126"/>
      <c r="F9" s="126"/>
      <c r="G9" s="126"/>
      <c r="H9" s="126"/>
      <c r="I9" s="126"/>
      <c r="J9" s="126"/>
      <c r="K9" s="126"/>
      <c r="L9" s="126"/>
      <c r="M9" s="126"/>
      <c r="N9" s="126"/>
      <c r="O9" s="126"/>
      <c r="P9" s="126"/>
      <c r="Q9" s="126"/>
      <c r="R9" s="126"/>
      <c r="S9" s="126"/>
      <c r="T9" s="126"/>
      <c r="U9" s="126"/>
    </row>
    <row r="10" spans="1:21" ht="26.25" customHeight="1" x14ac:dyDescent="0.15">
      <c r="A10" s="127" t="s">
        <v>596</v>
      </c>
      <c r="B10" s="127"/>
      <c r="C10" s="127"/>
      <c r="D10" s="127"/>
      <c r="E10" s="127"/>
      <c r="F10" s="127"/>
      <c r="G10" s="127"/>
      <c r="H10" s="127"/>
      <c r="I10" s="127"/>
      <c r="J10" s="127"/>
      <c r="K10" s="127"/>
      <c r="L10" s="127"/>
      <c r="M10" s="127"/>
      <c r="N10" s="127"/>
      <c r="O10" s="127"/>
      <c r="P10" s="127"/>
      <c r="Q10" s="127"/>
      <c r="R10" s="127"/>
      <c r="S10" s="127"/>
      <c r="T10" s="127"/>
      <c r="U10" s="127"/>
    </row>
    <row r="11" spans="1:21" ht="26.25" customHeight="1" x14ac:dyDescent="0.15"/>
    <row r="12" spans="1:21" ht="26.25" customHeight="1" x14ac:dyDescent="0.15"/>
    <row r="13" spans="1:21" ht="26.25" customHeight="1" x14ac:dyDescent="0.15"/>
    <row r="14" spans="1:21" ht="26.25" customHeight="1" x14ac:dyDescent="0.15"/>
    <row r="15" spans="1:21" ht="26.25" customHeight="1" x14ac:dyDescent="0.15"/>
    <row r="16" spans="1:21" ht="26.25" customHeight="1" x14ac:dyDescent="0.15"/>
  </sheetData>
  <mergeCells count="18">
    <mergeCell ref="A1:U1"/>
    <mergeCell ref="A4:A6"/>
    <mergeCell ref="B4:B6"/>
    <mergeCell ref="C4:C6"/>
    <mergeCell ref="D4:D6"/>
    <mergeCell ref="E4:E6"/>
    <mergeCell ref="F4:O4"/>
    <mergeCell ref="P4:P6"/>
    <mergeCell ref="Q4:Q6"/>
    <mergeCell ref="R4:S5"/>
    <mergeCell ref="A9:U9"/>
    <mergeCell ref="A10:U10"/>
    <mergeCell ref="T4:U5"/>
    <mergeCell ref="F5:G5"/>
    <mergeCell ref="H5:I5"/>
    <mergeCell ref="J5:K5"/>
    <mergeCell ref="L5:M5"/>
    <mergeCell ref="N5:O5"/>
  </mergeCells>
  <phoneticPr fontId="1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35"/>
  <sheetViews>
    <sheetView workbookViewId="0">
      <selection activeCell="H11" sqref="H11"/>
    </sheetView>
  </sheetViews>
  <sheetFormatPr defaultRowHeight="13.5" x14ac:dyDescent="0.15"/>
  <cols>
    <col min="1" max="3" width="20.625" style="43" customWidth="1"/>
    <col min="4" max="4" width="60.625" style="43" customWidth="1"/>
    <col min="5" max="16384" width="9" style="43"/>
  </cols>
  <sheetData>
    <row r="1" spans="1:256" ht="12.95" customHeight="1" x14ac:dyDescent="0.15">
      <c r="A1" s="110" t="s">
        <v>469</v>
      </c>
      <c r="B1" s="110"/>
      <c r="C1" s="110"/>
      <c r="D1" s="110"/>
      <c r="E1" s="42"/>
      <c r="F1" s="42"/>
      <c r="G1" s="42"/>
      <c r="H1" s="42"/>
      <c r="I1" s="42"/>
      <c r="J1" s="42"/>
      <c r="K1" s="42"/>
      <c r="L1" s="42"/>
    </row>
    <row r="2" spans="1:256" ht="30" customHeight="1" x14ac:dyDescent="0.15">
      <c r="A2" s="159" t="s">
        <v>597</v>
      </c>
      <c r="B2" s="159"/>
      <c r="C2" s="159"/>
      <c r="D2" s="159"/>
      <c r="E2" s="42"/>
      <c r="F2" s="42"/>
      <c r="G2" s="42"/>
      <c r="H2" s="42"/>
      <c r="I2" s="42"/>
      <c r="J2" s="42"/>
      <c r="K2" s="42"/>
      <c r="L2" s="42"/>
    </row>
    <row r="3" spans="1:256" s="47" customFormat="1" ht="12" customHeight="1" x14ac:dyDescent="0.15">
      <c r="A3" s="160" t="s">
        <v>626</v>
      </c>
      <c r="B3" s="160"/>
      <c r="C3" s="111"/>
      <c r="D3" s="112"/>
      <c r="E3" s="42"/>
      <c r="F3" s="42"/>
      <c r="G3" s="42"/>
      <c r="H3" s="42"/>
      <c r="I3" s="42"/>
      <c r="J3" s="42"/>
      <c r="K3" s="46"/>
      <c r="L3" s="46"/>
    </row>
    <row r="4" spans="1:256" s="48" customFormat="1" ht="60.75" customHeight="1" x14ac:dyDescent="0.2">
      <c r="A4" s="156" t="s">
        <v>598</v>
      </c>
      <c r="B4" s="149" t="s">
        <v>599</v>
      </c>
      <c r="C4" s="151"/>
      <c r="D4" s="113" t="s">
        <v>615</v>
      </c>
      <c r="E4" s="42"/>
      <c r="F4" s="42"/>
      <c r="G4" s="42"/>
      <c r="H4" s="42"/>
      <c r="I4" s="42"/>
      <c r="J4" s="42"/>
      <c r="K4" s="42"/>
      <c r="L4" s="42"/>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s="50" customFormat="1" ht="91.5" customHeight="1" x14ac:dyDescent="0.15">
      <c r="A5" s="157"/>
      <c r="B5" s="149" t="s">
        <v>600</v>
      </c>
      <c r="C5" s="151"/>
      <c r="D5" s="113" t="s">
        <v>616</v>
      </c>
      <c r="E5" s="42"/>
      <c r="F5" s="42"/>
      <c r="G5" s="42"/>
      <c r="H5" s="42"/>
      <c r="I5" s="42"/>
      <c r="J5" s="42"/>
      <c r="K5" s="42"/>
      <c r="L5" s="42"/>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s="50" customFormat="1" ht="41.25" customHeight="1" x14ac:dyDescent="0.15">
      <c r="A6" s="157"/>
      <c r="B6" s="149" t="s">
        <v>601</v>
      </c>
      <c r="C6" s="151"/>
      <c r="D6" s="113" t="s">
        <v>625</v>
      </c>
      <c r="E6" s="42"/>
      <c r="F6" s="42"/>
      <c r="G6" s="42"/>
      <c r="H6" s="42"/>
      <c r="I6" s="42"/>
      <c r="J6" s="42"/>
      <c r="K6" s="42"/>
      <c r="L6" s="42"/>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pans="1:256" s="50" customFormat="1" ht="88.5" customHeight="1" x14ac:dyDescent="0.15">
      <c r="A7" s="157"/>
      <c r="B7" s="149" t="s">
        <v>602</v>
      </c>
      <c r="C7" s="151"/>
      <c r="D7" s="113" t="s">
        <v>617</v>
      </c>
      <c r="E7" s="42"/>
      <c r="F7" s="42"/>
      <c r="G7" s="42"/>
      <c r="H7" s="42"/>
      <c r="I7" s="42"/>
      <c r="J7" s="42"/>
      <c r="K7" s="42"/>
      <c r="L7" s="42"/>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pans="1:256" s="50" customFormat="1" ht="54.75" customHeight="1" x14ac:dyDescent="0.15">
      <c r="A8" s="158"/>
      <c r="B8" s="149" t="s">
        <v>603</v>
      </c>
      <c r="C8" s="151"/>
      <c r="D8" s="113" t="s">
        <v>618</v>
      </c>
      <c r="E8" s="42"/>
      <c r="F8" s="42"/>
      <c r="G8" s="42"/>
      <c r="H8" s="42"/>
      <c r="I8" s="42"/>
      <c r="J8" s="42"/>
      <c r="K8" s="42"/>
      <c r="L8" s="42"/>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pans="1:256" s="50" customFormat="1" ht="60" customHeight="1" x14ac:dyDescent="0.15">
      <c r="A9" s="156" t="s">
        <v>604</v>
      </c>
      <c r="B9" s="149" t="s">
        <v>605</v>
      </c>
      <c r="C9" s="151"/>
      <c r="D9" s="113" t="s">
        <v>619</v>
      </c>
      <c r="E9" s="42"/>
      <c r="F9" s="42"/>
      <c r="G9" s="42"/>
      <c r="H9" s="42"/>
      <c r="I9" s="42"/>
      <c r="J9" s="42"/>
      <c r="K9" s="42"/>
      <c r="L9" s="42"/>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pans="1:256" ht="60" customHeight="1" x14ac:dyDescent="0.15">
      <c r="A10" s="157"/>
      <c r="B10" s="156" t="s">
        <v>606</v>
      </c>
      <c r="C10" s="114" t="s">
        <v>607</v>
      </c>
      <c r="D10" s="113" t="s">
        <v>620</v>
      </c>
      <c r="E10" s="42"/>
      <c r="F10" s="42"/>
      <c r="G10" s="42"/>
      <c r="H10" s="42"/>
      <c r="I10" s="42"/>
      <c r="J10" s="42"/>
      <c r="K10" s="42"/>
      <c r="L10" s="42"/>
    </row>
    <row r="11" spans="1:256" ht="60" customHeight="1" x14ac:dyDescent="0.15">
      <c r="A11" s="158"/>
      <c r="B11" s="158"/>
      <c r="C11" s="114" t="s">
        <v>608</v>
      </c>
      <c r="D11" s="113" t="s">
        <v>621</v>
      </c>
      <c r="E11" s="42"/>
      <c r="F11" s="42"/>
      <c r="G11" s="42"/>
      <c r="H11" s="42"/>
      <c r="I11" s="42"/>
      <c r="J11" s="42"/>
      <c r="K11" s="42"/>
      <c r="L11" s="42"/>
    </row>
    <row r="12" spans="1:256" ht="60" customHeight="1" x14ac:dyDescent="0.15">
      <c r="A12" s="149" t="s">
        <v>609</v>
      </c>
      <c r="B12" s="150"/>
      <c r="C12" s="151"/>
      <c r="D12" s="113" t="s">
        <v>622</v>
      </c>
      <c r="E12" s="42"/>
      <c r="F12" s="42"/>
      <c r="G12" s="42"/>
      <c r="H12" s="42"/>
      <c r="I12" s="42"/>
      <c r="J12" s="42"/>
      <c r="K12" s="42"/>
      <c r="L12" s="42"/>
    </row>
    <row r="13" spans="1:256" ht="60" customHeight="1" x14ac:dyDescent="0.15">
      <c r="A13" s="149" t="s">
        <v>610</v>
      </c>
      <c r="B13" s="150"/>
      <c r="C13" s="151"/>
      <c r="D13" s="113" t="s">
        <v>623</v>
      </c>
      <c r="E13" s="42"/>
      <c r="F13" s="42"/>
      <c r="G13" s="42"/>
      <c r="H13" s="42"/>
      <c r="I13" s="42"/>
      <c r="J13" s="42"/>
      <c r="K13" s="42"/>
      <c r="L13" s="42"/>
    </row>
    <row r="14" spans="1:256" ht="60" customHeight="1" x14ac:dyDescent="0.15">
      <c r="A14" s="149" t="s">
        <v>611</v>
      </c>
      <c r="B14" s="150"/>
      <c r="C14" s="151"/>
      <c r="D14" s="113" t="s">
        <v>624</v>
      </c>
      <c r="E14" s="42"/>
      <c r="F14" s="42"/>
      <c r="G14" s="42"/>
      <c r="H14" s="42"/>
      <c r="I14" s="42"/>
      <c r="J14" s="42"/>
      <c r="K14" s="42"/>
      <c r="L14" s="42"/>
    </row>
    <row r="15" spans="1:256" ht="60" customHeight="1" x14ac:dyDescent="0.15">
      <c r="A15" s="152" t="s">
        <v>612</v>
      </c>
      <c r="B15" s="153"/>
      <c r="C15" s="154"/>
      <c r="D15" s="115" t="s">
        <v>623</v>
      </c>
      <c r="E15" s="42"/>
      <c r="F15" s="42"/>
      <c r="G15" s="42"/>
      <c r="H15" s="42"/>
      <c r="I15" s="42"/>
      <c r="J15" s="42"/>
      <c r="K15" s="42"/>
      <c r="L15" s="42"/>
    </row>
    <row r="16" spans="1:256" ht="60" customHeight="1" x14ac:dyDescent="0.15">
      <c r="A16" s="152" t="s">
        <v>613</v>
      </c>
      <c r="B16" s="153"/>
      <c r="C16" s="154"/>
      <c r="D16" s="115"/>
      <c r="E16" s="42"/>
      <c r="F16" s="42"/>
      <c r="G16" s="42"/>
      <c r="H16" s="42"/>
      <c r="I16" s="42"/>
      <c r="J16" s="42"/>
      <c r="K16" s="42"/>
      <c r="L16" s="42"/>
    </row>
    <row r="17" spans="1:12" x14ac:dyDescent="0.15">
      <c r="A17" s="110"/>
      <c r="B17" s="110"/>
      <c r="C17" s="110"/>
      <c r="D17" s="110"/>
      <c r="E17" s="42"/>
      <c r="F17" s="42"/>
      <c r="G17" s="42"/>
      <c r="H17" s="42"/>
      <c r="I17" s="42"/>
      <c r="J17" s="42"/>
      <c r="K17" s="42"/>
      <c r="L17" s="42"/>
    </row>
    <row r="18" spans="1:12" x14ac:dyDescent="0.15">
      <c r="A18" s="155" t="s">
        <v>614</v>
      </c>
      <c r="B18" s="155"/>
      <c r="C18" s="155"/>
      <c r="D18" s="155"/>
      <c r="E18" s="42"/>
      <c r="F18" s="42"/>
      <c r="G18" s="42"/>
      <c r="H18" s="42"/>
      <c r="I18" s="42"/>
      <c r="J18" s="42"/>
      <c r="K18" s="42"/>
      <c r="L18" s="42"/>
    </row>
    <row r="19" spans="1:12" x14ac:dyDescent="0.15">
      <c r="A19" s="42"/>
      <c r="B19" s="42"/>
      <c r="C19" s="42"/>
      <c r="D19" s="42"/>
      <c r="E19" s="42"/>
      <c r="F19" s="42"/>
      <c r="G19" s="42"/>
      <c r="H19" s="42"/>
      <c r="I19" s="42"/>
      <c r="J19" s="42"/>
      <c r="K19" s="42"/>
      <c r="L19" s="42"/>
    </row>
    <row r="20" spans="1:12" x14ac:dyDescent="0.15">
      <c r="A20" s="42"/>
      <c r="B20" s="42"/>
      <c r="C20" s="42"/>
      <c r="D20" s="42"/>
      <c r="E20" s="42"/>
      <c r="F20" s="42"/>
      <c r="G20" s="42"/>
      <c r="H20" s="42"/>
      <c r="I20" s="42"/>
      <c r="J20" s="42"/>
      <c r="K20" s="42"/>
      <c r="L20" s="42"/>
    </row>
    <row r="21" spans="1:12" x14ac:dyDescent="0.15">
      <c r="A21" s="42"/>
      <c r="B21" s="42"/>
      <c r="C21" s="42"/>
      <c r="D21" s="42"/>
      <c r="E21" s="42"/>
      <c r="F21" s="42"/>
      <c r="G21" s="42"/>
      <c r="H21" s="42"/>
      <c r="I21" s="42"/>
      <c r="J21" s="42"/>
      <c r="K21" s="42"/>
      <c r="L21" s="42"/>
    </row>
    <row r="22" spans="1:12" x14ac:dyDescent="0.15">
      <c r="A22" s="42"/>
      <c r="B22" s="42"/>
      <c r="C22" s="42"/>
      <c r="D22" s="42"/>
      <c r="E22" s="42"/>
      <c r="F22" s="42"/>
      <c r="G22" s="42"/>
      <c r="H22" s="42"/>
      <c r="I22" s="42"/>
      <c r="J22" s="42"/>
      <c r="K22" s="42"/>
      <c r="L22" s="42"/>
    </row>
    <row r="23" spans="1:12" x14ac:dyDescent="0.15">
      <c r="A23" s="42"/>
      <c r="B23" s="42"/>
      <c r="C23" s="42"/>
      <c r="D23" s="42"/>
      <c r="E23" s="42"/>
      <c r="F23" s="42"/>
      <c r="G23" s="42"/>
      <c r="H23" s="42"/>
      <c r="I23" s="42"/>
      <c r="J23" s="42"/>
      <c r="K23" s="42"/>
      <c r="L23" s="42"/>
    </row>
    <row r="24" spans="1:12" x14ac:dyDescent="0.15">
      <c r="A24" s="42"/>
      <c r="B24" s="42"/>
      <c r="C24" s="42"/>
      <c r="D24" s="42"/>
      <c r="E24" s="42"/>
      <c r="F24" s="42"/>
      <c r="G24" s="42"/>
      <c r="H24" s="42"/>
      <c r="I24" s="42"/>
      <c r="J24" s="42"/>
    </row>
    <row r="25" spans="1:12" x14ac:dyDescent="0.15">
      <c r="A25" s="42"/>
      <c r="B25" s="42"/>
      <c r="C25" s="42"/>
      <c r="D25" s="42"/>
      <c r="E25" s="42"/>
      <c r="F25" s="42"/>
      <c r="G25" s="42"/>
      <c r="H25" s="42"/>
      <c r="I25" s="42"/>
      <c r="J25" s="42"/>
    </row>
    <row r="26" spans="1:12" x14ac:dyDescent="0.15">
      <c r="A26" s="42"/>
      <c r="B26" s="42"/>
      <c r="C26" s="42"/>
      <c r="D26" s="42"/>
      <c r="E26" s="42"/>
      <c r="F26" s="42"/>
      <c r="G26" s="42"/>
      <c r="H26" s="42"/>
      <c r="I26" s="42"/>
      <c r="J26" s="42"/>
    </row>
    <row r="27" spans="1:12" x14ac:dyDescent="0.15">
      <c r="A27" s="42"/>
      <c r="B27" s="42"/>
      <c r="C27" s="42"/>
      <c r="D27" s="42"/>
      <c r="E27" s="42"/>
      <c r="F27" s="42"/>
      <c r="G27" s="42"/>
      <c r="H27" s="42"/>
      <c r="I27" s="42"/>
      <c r="J27" s="42"/>
    </row>
    <row r="28" spans="1:12" x14ac:dyDescent="0.15">
      <c r="A28" s="42"/>
      <c r="B28" s="42"/>
      <c r="C28" s="42"/>
      <c r="D28" s="42"/>
      <c r="E28" s="42"/>
      <c r="F28" s="42"/>
      <c r="G28" s="42"/>
      <c r="H28" s="42"/>
      <c r="I28" s="42"/>
      <c r="J28" s="42"/>
    </row>
    <row r="29" spans="1:12" x14ac:dyDescent="0.15">
      <c r="A29" s="42"/>
      <c r="B29" s="42"/>
      <c r="C29" s="42"/>
      <c r="D29" s="42"/>
      <c r="E29" s="42"/>
      <c r="F29" s="42"/>
      <c r="G29" s="42"/>
      <c r="H29" s="42"/>
      <c r="I29" s="42"/>
      <c r="J29" s="42"/>
    </row>
    <row r="30" spans="1:12" x14ac:dyDescent="0.15">
      <c r="A30" s="42"/>
      <c r="B30" s="42"/>
      <c r="C30" s="42"/>
      <c r="D30" s="42"/>
      <c r="E30" s="42"/>
      <c r="F30" s="42"/>
      <c r="G30" s="42"/>
      <c r="H30" s="42"/>
      <c r="I30" s="42"/>
      <c r="J30" s="42"/>
    </row>
    <row r="31" spans="1:12" x14ac:dyDescent="0.15">
      <c r="A31" s="42"/>
      <c r="B31" s="42"/>
      <c r="C31" s="42"/>
      <c r="D31" s="42"/>
      <c r="E31" s="42"/>
      <c r="F31" s="42"/>
      <c r="G31" s="42"/>
      <c r="H31" s="42"/>
      <c r="I31" s="42"/>
      <c r="J31" s="42"/>
    </row>
    <row r="32" spans="1:12" x14ac:dyDescent="0.15">
      <c r="A32" s="42"/>
      <c r="B32" s="42"/>
      <c r="C32" s="42"/>
      <c r="D32" s="42"/>
      <c r="E32" s="42"/>
      <c r="F32" s="42"/>
      <c r="G32" s="42"/>
      <c r="H32" s="42"/>
      <c r="I32" s="42"/>
      <c r="J32" s="42"/>
    </row>
    <row r="33" spans="1:10" x14ac:dyDescent="0.15">
      <c r="A33" s="42"/>
      <c r="B33" s="42"/>
      <c r="C33" s="42"/>
      <c r="D33" s="42"/>
      <c r="E33" s="42"/>
      <c r="F33" s="42"/>
      <c r="G33" s="42"/>
      <c r="H33" s="42"/>
      <c r="I33" s="42"/>
      <c r="J33" s="42"/>
    </row>
    <row r="34" spans="1:10" x14ac:dyDescent="0.15">
      <c r="A34" s="42"/>
      <c r="B34" s="42"/>
      <c r="C34" s="42"/>
      <c r="D34" s="42"/>
      <c r="E34" s="42"/>
      <c r="F34" s="42"/>
      <c r="G34" s="42"/>
      <c r="H34" s="42"/>
      <c r="I34" s="42"/>
      <c r="J34" s="42"/>
    </row>
    <row r="35" spans="1:10" x14ac:dyDescent="0.15">
      <c r="A35" s="42"/>
      <c r="B35" s="42"/>
      <c r="C35" s="42"/>
      <c r="D35" s="42"/>
      <c r="E35" s="42"/>
      <c r="F35" s="42"/>
      <c r="G35" s="42"/>
      <c r="H35" s="42"/>
      <c r="I35" s="42"/>
      <c r="J35" s="42"/>
    </row>
  </sheetData>
  <mergeCells count="17">
    <mergeCell ref="A9:A11"/>
    <mergeCell ref="B9:C9"/>
    <mergeCell ref="B10:B11"/>
    <mergeCell ref="A12:C12"/>
    <mergeCell ref="A2:D2"/>
    <mergeCell ref="A3:B3"/>
    <mergeCell ref="A4:A8"/>
    <mergeCell ref="B4:C4"/>
    <mergeCell ref="B5:C5"/>
    <mergeCell ref="B6:C6"/>
    <mergeCell ref="B7:C7"/>
    <mergeCell ref="B8:C8"/>
    <mergeCell ref="A14:C14"/>
    <mergeCell ref="A15:C15"/>
    <mergeCell ref="A16:C16"/>
    <mergeCell ref="A18:D18"/>
    <mergeCell ref="A13:C13"/>
  </mergeCells>
  <phoneticPr fontId="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5"/>
  <sheetViews>
    <sheetView topLeftCell="A6" workbookViewId="0">
      <selection activeCell="L19" sqref="L19"/>
    </sheetView>
  </sheetViews>
  <sheetFormatPr defaultColWidth="9" defaultRowHeight="13.5" x14ac:dyDescent="0.15"/>
  <cols>
    <col min="1" max="1" width="17.125" style="64" customWidth="1"/>
    <col min="2" max="2" width="15.5" style="64" customWidth="1"/>
    <col min="3" max="3" width="13.5" style="64" customWidth="1"/>
    <col min="4" max="4" width="12.125" style="64" customWidth="1"/>
    <col min="5" max="5" width="12.625" style="64" customWidth="1"/>
    <col min="6" max="6" width="12.125" style="64" customWidth="1"/>
    <col min="7" max="7" width="14.375" style="64" customWidth="1"/>
    <col min="8" max="8" width="14.125" style="64" customWidth="1"/>
    <col min="9" max="9" width="13.75" style="64" customWidth="1"/>
    <col min="10" max="10" width="18.75" style="64" customWidth="1"/>
    <col min="11" max="16384" width="9" style="64"/>
  </cols>
  <sheetData>
    <row r="1" spans="1:10" x14ac:dyDescent="0.15">
      <c r="A1" s="64" t="s">
        <v>536</v>
      </c>
    </row>
    <row r="2" spans="1:10" ht="33" customHeight="1" x14ac:dyDescent="0.15">
      <c r="A2" s="159" t="s">
        <v>579</v>
      </c>
      <c r="B2" s="159"/>
      <c r="C2" s="159"/>
      <c r="D2" s="159"/>
      <c r="E2" s="159"/>
      <c r="F2" s="159"/>
      <c r="G2" s="159"/>
      <c r="H2" s="159"/>
      <c r="I2" s="159"/>
      <c r="J2" s="159"/>
    </row>
    <row r="3" spans="1:10" s="65" customFormat="1" ht="12" x14ac:dyDescent="0.15">
      <c r="A3" s="167"/>
      <c r="B3" s="167"/>
      <c r="C3" s="68"/>
      <c r="D3" s="45"/>
      <c r="E3" s="68"/>
      <c r="F3" s="68"/>
      <c r="G3" s="45"/>
      <c r="H3" s="9"/>
      <c r="I3" s="9"/>
      <c r="J3" s="45"/>
    </row>
    <row r="4" spans="1:10" ht="30" customHeight="1" x14ac:dyDescent="0.15">
      <c r="A4" s="32" t="s">
        <v>537</v>
      </c>
      <c r="B4" s="168" t="s">
        <v>592</v>
      </c>
      <c r="C4" s="169"/>
      <c r="D4" s="169"/>
      <c r="E4" s="169"/>
      <c r="F4" s="169"/>
      <c r="G4" s="169"/>
      <c r="H4" s="169"/>
      <c r="I4" s="169"/>
      <c r="J4" s="169"/>
    </row>
    <row r="5" spans="1:10" ht="32.1" customHeight="1" x14ac:dyDescent="0.15">
      <c r="A5" s="136" t="s">
        <v>538</v>
      </c>
      <c r="B5" s="136"/>
      <c r="C5" s="136"/>
      <c r="D5" s="136"/>
      <c r="E5" s="136"/>
      <c r="F5" s="136"/>
      <c r="G5" s="136"/>
      <c r="H5" s="136"/>
      <c r="I5" s="136"/>
      <c r="J5" s="32" t="s">
        <v>539</v>
      </c>
    </row>
    <row r="6" spans="1:10" ht="99.95" customHeight="1" x14ac:dyDescent="0.15">
      <c r="A6" s="136" t="s">
        <v>540</v>
      </c>
      <c r="B6" s="69" t="s">
        <v>541</v>
      </c>
      <c r="C6" s="170" t="s">
        <v>564</v>
      </c>
      <c r="D6" s="170"/>
      <c r="E6" s="170"/>
      <c r="F6" s="170"/>
      <c r="G6" s="170"/>
      <c r="H6" s="170"/>
      <c r="I6" s="170"/>
      <c r="J6" s="69"/>
    </row>
    <row r="7" spans="1:10" ht="99.95" customHeight="1" x14ac:dyDescent="0.15">
      <c r="A7" s="136"/>
      <c r="B7" s="69" t="s">
        <v>542</v>
      </c>
      <c r="C7" s="170" t="s">
        <v>565</v>
      </c>
      <c r="D7" s="170"/>
      <c r="E7" s="170"/>
      <c r="F7" s="170"/>
      <c r="G7" s="170"/>
      <c r="H7" s="170"/>
      <c r="I7" s="170"/>
      <c r="J7" s="69"/>
    </row>
    <row r="8" spans="1:10" ht="32.1" customHeight="1" x14ac:dyDescent="0.15">
      <c r="A8" s="169" t="s">
        <v>543</v>
      </c>
      <c r="B8" s="169"/>
      <c r="C8" s="169"/>
      <c r="D8" s="169"/>
      <c r="E8" s="169"/>
      <c r="F8" s="169"/>
      <c r="G8" s="169"/>
      <c r="H8" s="169"/>
      <c r="I8" s="169"/>
      <c r="J8" s="169"/>
    </row>
    <row r="9" spans="1:10" ht="32.1" customHeight="1" x14ac:dyDescent="0.15">
      <c r="A9" s="70" t="s">
        <v>544</v>
      </c>
      <c r="B9" s="171" t="s">
        <v>545</v>
      </c>
      <c r="C9" s="171"/>
      <c r="D9" s="171"/>
      <c r="E9" s="171"/>
      <c r="F9" s="171"/>
      <c r="G9" s="136" t="s">
        <v>486</v>
      </c>
      <c r="H9" s="136"/>
      <c r="I9" s="136"/>
      <c r="J9" s="136"/>
    </row>
    <row r="10" spans="1:10" ht="75" customHeight="1" x14ac:dyDescent="0.15">
      <c r="A10" s="71" t="s">
        <v>546</v>
      </c>
      <c r="B10" s="161" t="s">
        <v>566</v>
      </c>
      <c r="C10" s="162"/>
      <c r="D10" s="162"/>
      <c r="E10" s="162"/>
      <c r="F10" s="163"/>
      <c r="G10" s="161" t="s">
        <v>567</v>
      </c>
      <c r="H10" s="162"/>
      <c r="I10" s="162"/>
      <c r="J10" s="163"/>
    </row>
    <row r="11" spans="1:10" ht="75" customHeight="1" x14ac:dyDescent="0.15">
      <c r="A11" s="71" t="s">
        <v>547</v>
      </c>
      <c r="B11" s="161" t="s">
        <v>568</v>
      </c>
      <c r="C11" s="162"/>
      <c r="D11" s="162"/>
      <c r="E11" s="162"/>
      <c r="F11" s="163"/>
      <c r="G11" s="164" t="s">
        <v>548</v>
      </c>
      <c r="H11" s="165"/>
      <c r="I11" s="165"/>
      <c r="J11" s="166"/>
    </row>
    <row r="12" spans="1:10" ht="75" customHeight="1" x14ac:dyDescent="0.15">
      <c r="A12" s="71" t="s">
        <v>549</v>
      </c>
      <c r="B12" s="161" t="s">
        <v>580</v>
      </c>
      <c r="C12" s="162"/>
      <c r="D12" s="162"/>
      <c r="E12" s="162"/>
      <c r="F12" s="163"/>
      <c r="G12" s="164" t="s">
        <v>548</v>
      </c>
      <c r="H12" s="165"/>
      <c r="I12" s="165"/>
      <c r="J12" s="166"/>
    </row>
    <row r="13" spans="1:10" ht="32.1" customHeight="1" x14ac:dyDescent="0.15">
      <c r="A13" s="172" t="s">
        <v>550</v>
      </c>
      <c r="B13" s="172"/>
      <c r="C13" s="172"/>
      <c r="D13" s="172"/>
      <c r="E13" s="172"/>
      <c r="F13" s="172"/>
      <c r="G13" s="172"/>
      <c r="H13" s="172"/>
      <c r="I13" s="172"/>
      <c r="J13" s="172"/>
    </row>
    <row r="14" spans="1:10" ht="32.1" customHeight="1" x14ac:dyDescent="0.15">
      <c r="A14" s="173" t="s">
        <v>551</v>
      </c>
      <c r="B14" s="173" t="s">
        <v>552</v>
      </c>
      <c r="C14" s="174" t="s">
        <v>553</v>
      </c>
      <c r="D14" s="175"/>
      <c r="E14" s="178" t="s">
        <v>554</v>
      </c>
      <c r="F14" s="179"/>
      <c r="G14" s="180"/>
      <c r="H14" s="181" t="s">
        <v>555</v>
      </c>
      <c r="I14" s="183" t="s">
        <v>556</v>
      </c>
      <c r="J14" s="181" t="s">
        <v>557</v>
      </c>
    </row>
    <row r="15" spans="1:10" ht="32.1" customHeight="1" x14ac:dyDescent="0.15">
      <c r="A15" s="173"/>
      <c r="B15" s="173"/>
      <c r="C15" s="176"/>
      <c r="D15" s="177"/>
      <c r="E15" s="70" t="s">
        <v>558</v>
      </c>
      <c r="F15" s="70" t="s">
        <v>559</v>
      </c>
      <c r="G15" s="70" t="s">
        <v>560</v>
      </c>
      <c r="H15" s="182"/>
      <c r="I15" s="182"/>
      <c r="J15" s="184"/>
    </row>
    <row r="16" spans="1:10" ht="27.95" customHeight="1" x14ac:dyDescent="0.15">
      <c r="A16" s="92" t="s">
        <v>581</v>
      </c>
      <c r="B16" s="73"/>
      <c r="C16" s="195" t="s">
        <v>582</v>
      </c>
      <c r="D16" s="196"/>
      <c r="E16" s="74">
        <v>1500</v>
      </c>
      <c r="F16" s="74">
        <v>1500</v>
      </c>
      <c r="G16" s="74"/>
      <c r="H16" s="75">
        <v>9500</v>
      </c>
      <c r="I16" s="222">
        <v>0.63329999999999997</v>
      </c>
      <c r="J16" s="75"/>
    </row>
    <row r="17" spans="1:10" ht="27.95" customHeight="1" x14ac:dyDescent="0.15">
      <c r="A17" s="92" t="s">
        <v>583</v>
      </c>
      <c r="B17" s="73"/>
      <c r="C17" s="195" t="s">
        <v>584</v>
      </c>
      <c r="D17" s="197"/>
      <c r="E17" s="76">
        <v>20000</v>
      </c>
      <c r="F17" s="76">
        <v>20000</v>
      </c>
      <c r="G17" s="76"/>
      <c r="H17" s="75">
        <v>20000</v>
      </c>
      <c r="I17" s="223">
        <v>1</v>
      </c>
      <c r="J17" s="77"/>
    </row>
    <row r="18" spans="1:10" ht="27.95" customHeight="1" x14ac:dyDescent="0.15">
      <c r="A18" s="72"/>
      <c r="B18" s="73"/>
      <c r="C18" s="195"/>
      <c r="D18" s="197"/>
      <c r="E18" s="76"/>
      <c r="F18" s="76"/>
      <c r="G18" s="76"/>
      <c r="H18" s="77"/>
      <c r="I18" s="77"/>
      <c r="J18" s="77"/>
    </row>
    <row r="19" spans="1:10" ht="32.1" customHeight="1" x14ac:dyDescent="0.15">
      <c r="A19" s="172" t="s">
        <v>561</v>
      </c>
      <c r="B19" s="172"/>
      <c r="C19" s="172"/>
      <c r="D19" s="172"/>
      <c r="E19" s="172"/>
      <c r="F19" s="172"/>
      <c r="G19" s="172"/>
      <c r="H19" s="172"/>
      <c r="I19" s="172"/>
      <c r="J19" s="172"/>
    </row>
    <row r="20" spans="1:10" s="66" customFormat="1" ht="32.1" customHeight="1" x14ac:dyDescent="0.15">
      <c r="A20" s="78" t="s">
        <v>492</v>
      </c>
      <c r="B20" s="79" t="s">
        <v>493</v>
      </c>
      <c r="C20" s="79" t="s">
        <v>494</v>
      </c>
      <c r="D20" s="78" t="s">
        <v>495</v>
      </c>
      <c r="E20" s="80" t="s">
        <v>496</v>
      </c>
      <c r="F20" s="80" t="s">
        <v>497</v>
      </c>
      <c r="G20" s="80" t="s">
        <v>490</v>
      </c>
      <c r="H20" s="198" t="s">
        <v>491</v>
      </c>
      <c r="I20" s="199"/>
      <c r="J20" s="200"/>
    </row>
    <row r="21" spans="1:10" s="66" customFormat="1" ht="32.1" customHeight="1" x14ac:dyDescent="0.15">
      <c r="A21" s="185" t="s">
        <v>498</v>
      </c>
      <c r="B21" s="52" t="s">
        <v>499</v>
      </c>
      <c r="C21" s="81" t="s">
        <v>585</v>
      </c>
      <c r="D21" s="186" t="s">
        <v>500</v>
      </c>
      <c r="E21" s="80" t="s">
        <v>586</v>
      </c>
      <c r="F21" s="80" t="s">
        <v>569</v>
      </c>
      <c r="G21" s="82" t="s">
        <v>587</v>
      </c>
      <c r="H21" s="189"/>
      <c r="I21" s="190"/>
      <c r="J21" s="191"/>
    </row>
    <row r="22" spans="1:10" s="66" customFormat="1" ht="32.1" customHeight="1" x14ac:dyDescent="0.15">
      <c r="A22" s="185"/>
      <c r="B22" s="52" t="s">
        <v>502</v>
      </c>
      <c r="C22" s="81" t="s">
        <v>570</v>
      </c>
      <c r="D22" s="187"/>
      <c r="E22" s="80" t="s">
        <v>571</v>
      </c>
      <c r="F22" s="80" t="s">
        <v>572</v>
      </c>
      <c r="G22" s="80" t="s">
        <v>571</v>
      </c>
      <c r="H22" s="189"/>
      <c r="I22" s="190"/>
      <c r="J22" s="191"/>
    </row>
    <row r="23" spans="1:10" s="67" customFormat="1" ht="32.1" customHeight="1" x14ac:dyDescent="0.15">
      <c r="A23" s="185"/>
      <c r="B23" s="52" t="s">
        <v>505</v>
      </c>
      <c r="C23" s="81" t="s">
        <v>589</v>
      </c>
      <c r="D23" s="187"/>
      <c r="E23" s="83" t="s">
        <v>590</v>
      </c>
      <c r="F23" s="83" t="s">
        <v>591</v>
      </c>
      <c r="G23" s="83" t="s">
        <v>590</v>
      </c>
      <c r="H23" s="192"/>
      <c r="I23" s="193"/>
      <c r="J23" s="194"/>
    </row>
    <row r="24" spans="1:10" s="67" customFormat="1" ht="32.1" customHeight="1" x14ac:dyDescent="0.15">
      <c r="A24" s="185"/>
      <c r="B24" s="56" t="s">
        <v>506</v>
      </c>
      <c r="C24" s="81" t="s">
        <v>507</v>
      </c>
      <c r="D24" s="187"/>
      <c r="E24" s="83">
        <v>1.5</v>
      </c>
      <c r="F24" s="83" t="s">
        <v>569</v>
      </c>
      <c r="G24" s="83">
        <v>0.95</v>
      </c>
      <c r="H24" s="84"/>
      <c r="I24" s="85"/>
      <c r="J24" s="86"/>
    </row>
    <row r="25" spans="1:10" s="67" customFormat="1" ht="32.1" customHeight="1" x14ac:dyDescent="0.15">
      <c r="A25" s="185" t="s">
        <v>508</v>
      </c>
      <c r="B25" s="56" t="s">
        <v>509</v>
      </c>
      <c r="C25" s="81" t="s">
        <v>510</v>
      </c>
      <c r="D25" s="187"/>
      <c r="E25" s="83">
        <v>5</v>
      </c>
      <c r="F25" s="83" t="s">
        <v>569</v>
      </c>
      <c r="G25" s="83">
        <v>6.5</v>
      </c>
      <c r="H25" s="84"/>
      <c r="I25" s="85"/>
      <c r="J25" s="86"/>
    </row>
    <row r="26" spans="1:10" s="67" customFormat="1" ht="32.1" customHeight="1" x14ac:dyDescent="0.15">
      <c r="A26" s="185"/>
      <c r="B26" s="56" t="s">
        <v>511</v>
      </c>
      <c r="C26" s="81" t="s">
        <v>573</v>
      </c>
      <c r="D26" s="187"/>
      <c r="E26" s="83">
        <v>1000</v>
      </c>
      <c r="F26" s="83" t="s">
        <v>574</v>
      </c>
      <c r="G26" s="83">
        <v>1200</v>
      </c>
      <c r="H26" s="84"/>
      <c r="I26" s="85"/>
      <c r="J26" s="86"/>
    </row>
    <row r="27" spans="1:10" s="67" customFormat="1" ht="32.1" customHeight="1" x14ac:dyDescent="0.15">
      <c r="A27" s="185"/>
      <c r="B27" s="56" t="s">
        <v>514</v>
      </c>
      <c r="C27" s="81" t="s">
        <v>515</v>
      </c>
      <c r="D27" s="187"/>
      <c r="E27" s="83">
        <v>65</v>
      </c>
      <c r="F27" s="83" t="s">
        <v>575</v>
      </c>
      <c r="G27" s="83">
        <v>72</v>
      </c>
      <c r="H27" s="192"/>
      <c r="I27" s="193"/>
      <c r="J27" s="194"/>
    </row>
    <row r="28" spans="1:10" s="67" customFormat="1" ht="32.1" customHeight="1" x14ac:dyDescent="0.15">
      <c r="A28" s="185"/>
      <c r="B28" s="57" t="s">
        <v>517</v>
      </c>
      <c r="C28" s="81" t="s">
        <v>518</v>
      </c>
      <c r="D28" s="187"/>
      <c r="E28" s="83">
        <v>1</v>
      </c>
      <c r="F28" s="83" t="s">
        <v>572</v>
      </c>
      <c r="G28" s="83" t="s">
        <v>576</v>
      </c>
      <c r="H28" s="192"/>
      <c r="I28" s="193"/>
      <c r="J28" s="194"/>
    </row>
    <row r="29" spans="1:10" s="67" customFormat="1" ht="32.1" customHeight="1" x14ac:dyDescent="0.15">
      <c r="A29" s="58" t="s">
        <v>520</v>
      </c>
      <c r="B29" s="59" t="s">
        <v>521</v>
      </c>
      <c r="C29" s="81" t="s">
        <v>522</v>
      </c>
      <c r="D29" s="188"/>
      <c r="E29" s="83" t="s">
        <v>577</v>
      </c>
      <c r="F29" s="83" t="s">
        <v>575</v>
      </c>
      <c r="G29" s="83" t="s">
        <v>578</v>
      </c>
      <c r="H29" s="192"/>
      <c r="I29" s="193"/>
      <c r="J29" s="194"/>
    </row>
    <row r="30" spans="1:10" ht="52.5" customHeight="1" x14ac:dyDescent="0.15">
      <c r="A30" s="87" t="s">
        <v>562</v>
      </c>
      <c r="B30" s="202" t="s">
        <v>588</v>
      </c>
      <c r="C30" s="165"/>
      <c r="D30" s="165"/>
      <c r="E30" s="165"/>
      <c r="F30" s="165"/>
      <c r="G30" s="165"/>
      <c r="H30" s="165"/>
      <c r="I30" s="165"/>
      <c r="J30" s="166"/>
    </row>
    <row r="31" spans="1:10" x14ac:dyDescent="0.15">
      <c r="A31" s="88"/>
      <c r="B31" s="88"/>
      <c r="C31" s="88"/>
      <c r="D31" s="88"/>
      <c r="E31" s="88"/>
      <c r="F31" s="88"/>
      <c r="G31" s="88"/>
      <c r="H31" s="88"/>
      <c r="I31" s="88"/>
      <c r="J31" s="88"/>
    </row>
    <row r="32" spans="1:10" ht="26.1" customHeight="1" x14ac:dyDescent="0.15">
      <c r="A32" s="89" t="s">
        <v>529</v>
      </c>
      <c r="B32" s="90"/>
      <c r="C32" s="90"/>
      <c r="D32" s="90"/>
      <c r="E32" s="90"/>
      <c r="F32" s="90"/>
      <c r="G32" s="90"/>
      <c r="H32" s="90"/>
      <c r="I32" s="90"/>
      <c r="J32" s="91"/>
    </row>
    <row r="33" spans="1:10" ht="26.1" customHeight="1" x14ac:dyDescent="0.15">
      <c r="A33" s="201" t="s">
        <v>530</v>
      </c>
      <c r="B33" s="201"/>
      <c r="C33" s="201"/>
      <c r="D33" s="201"/>
      <c r="E33" s="201"/>
      <c r="F33" s="201"/>
      <c r="G33" s="201"/>
      <c r="H33" s="201"/>
      <c r="I33" s="201"/>
      <c r="J33" s="201"/>
    </row>
    <row r="34" spans="1:10" ht="26.1" customHeight="1" x14ac:dyDescent="0.15">
      <c r="A34" s="201" t="s">
        <v>531</v>
      </c>
      <c r="B34" s="201"/>
      <c r="C34" s="201"/>
      <c r="D34" s="201"/>
      <c r="E34" s="201"/>
      <c r="F34" s="201"/>
      <c r="G34" s="201"/>
      <c r="H34" s="201"/>
      <c r="I34" s="201"/>
      <c r="J34" s="201"/>
    </row>
    <row r="35" spans="1:10" ht="21" customHeight="1" x14ac:dyDescent="0.15">
      <c r="A35" s="201" t="s">
        <v>563</v>
      </c>
      <c r="B35" s="201"/>
      <c r="C35" s="201"/>
      <c r="D35" s="201"/>
      <c r="E35" s="201"/>
      <c r="F35" s="201"/>
      <c r="G35" s="201"/>
      <c r="H35" s="201"/>
      <c r="I35" s="201"/>
      <c r="J35" s="201"/>
    </row>
  </sheetData>
  <mergeCells count="42">
    <mergeCell ref="A34:J34"/>
    <mergeCell ref="A35:J35"/>
    <mergeCell ref="A25:A28"/>
    <mergeCell ref="H27:J27"/>
    <mergeCell ref="H28:J28"/>
    <mergeCell ref="H29:J29"/>
    <mergeCell ref="B30:J30"/>
    <mergeCell ref="A33:J33"/>
    <mergeCell ref="C16:D16"/>
    <mergeCell ref="C17:D17"/>
    <mergeCell ref="C18:D18"/>
    <mergeCell ref="A19:J19"/>
    <mergeCell ref="H20:J20"/>
    <mergeCell ref="A21:A24"/>
    <mergeCell ref="D21:D29"/>
    <mergeCell ref="H21:J21"/>
    <mergeCell ref="H22:J22"/>
    <mergeCell ref="H23:J23"/>
    <mergeCell ref="B12:F12"/>
    <mergeCell ref="G12:J12"/>
    <mergeCell ref="A13:J13"/>
    <mergeCell ref="A14:A15"/>
    <mergeCell ref="B14:B15"/>
    <mergeCell ref="C14:D15"/>
    <mergeCell ref="E14:G14"/>
    <mergeCell ref="H14:H15"/>
    <mergeCell ref="I14:I15"/>
    <mergeCell ref="J14:J15"/>
    <mergeCell ref="B11:F11"/>
    <mergeCell ref="G11:J11"/>
    <mergeCell ref="A2:J2"/>
    <mergeCell ref="A3:B3"/>
    <mergeCell ref="B4:J4"/>
    <mergeCell ref="A5:I5"/>
    <mergeCell ref="A6:A7"/>
    <mergeCell ref="C6:I6"/>
    <mergeCell ref="C7:I7"/>
    <mergeCell ref="A8:J8"/>
    <mergeCell ref="B9:F9"/>
    <mergeCell ref="G9:J9"/>
    <mergeCell ref="B10:F10"/>
    <mergeCell ref="G10:J10"/>
  </mergeCells>
  <phoneticPr fontId="11"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3"/>
  <sheetViews>
    <sheetView topLeftCell="A7" workbookViewId="0">
      <selection activeCell="P18" sqref="P18"/>
    </sheetView>
  </sheetViews>
  <sheetFormatPr defaultRowHeight="13.5" x14ac:dyDescent="0.15"/>
  <cols>
    <col min="1" max="11" width="9" style="43"/>
    <col min="12" max="12" width="12.75" style="43" bestFit="1" customWidth="1"/>
    <col min="13" max="16384" width="9" style="43"/>
  </cols>
  <sheetData>
    <row r="1" spans="1:256" x14ac:dyDescent="0.15">
      <c r="A1" s="43" t="s">
        <v>593</v>
      </c>
    </row>
    <row r="2" spans="1:256" ht="22.5" x14ac:dyDescent="0.15">
      <c r="A2" s="203" t="s">
        <v>470</v>
      </c>
      <c r="B2" s="203"/>
      <c r="C2" s="203"/>
      <c r="D2" s="203"/>
      <c r="E2" s="203"/>
      <c r="F2" s="203"/>
      <c r="G2" s="203"/>
      <c r="H2" s="203"/>
      <c r="I2" s="203"/>
      <c r="J2" s="203"/>
    </row>
    <row r="3" spans="1:256" s="47" customFormat="1" ht="22.5" x14ac:dyDescent="0.15">
      <c r="A3" s="44"/>
      <c r="B3" s="44"/>
      <c r="C3" s="44"/>
      <c r="D3" s="44"/>
      <c r="E3" s="44"/>
      <c r="F3" s="44"/>
      <c r="G3" s="44"/>
      <c r="H3" s="44"/>
      <c r="I3" s="44"/>
      <c r="J3" s="45"/>
    </row>
    <row r="4" spans="1:256" s="48" customFormat="1" ht="14.25" x14ac:dyDescent="0.2">
      <c r="A4" s="204" t="s">
        <v>471</v>
      </c>
      <c r="B4" s="204"/>
      <c r="C4" s="205" t="s">
        <v>630</v>
      </c>
      <c r="D4" s="205"/>
      <c r="E4" s="205"/>
      <c r="F4" s="205"/>
      <c r="G4" s="205"/>
      <c r="H4" s="205"/>
      <c r="I4" s="205"/>
      <c r="J4" s="205"/>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s="50" customFormat="1" x14ac:dyDescent="0.15">
      <c r="A5" s="204" t="s">
        <v>472</v>
      </c>
      <c r="B5" s="204"/>
      <c r="C5" s="206"/>
      <c r="D5" s="206"/>
      <c r="E5" s="206"/>
      <c r="F5" s="63" t="s">
        <v>473</v>
      </c>
      <c r="G5" s="205" t="s">
        <v>627</v>
      </c>
      <c r="H5" s="205"/>
      <c r="I5" s="205"/>
      <c r="J5" s="205"/>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s="50" customFormat="1" x14ac:dyDescent="0.15">
      <c r="A6" s="204" t="s">
        <v>474</v>
      </c>
      <c r="B6" s="204"/>
      <c r="C6" s="63"/>
      <c r="D6" s="63" t="s">
        <v>475</v>
      </c>
      <c r="E6" s="63" t="s">
        <v>408</v>
      </c>
      <c r="F6" s="63" t="s">
        <v>476</v>
      </c>
      <c r="G6" s="63" t="s">
        <v>477</v>
      </c>
      <c r="H6" s="63" t="s">
        <v>478</v>
      </c>
      <c r="I6" s="204" t="s">
        <v>479</v>
      </c>
      <c r="J6" s="204"/>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pans="1:256" s="50" customFormat="1" ht="24" x14ac:dyDescent="0.15">
      <c r="A7" s="204"/>
      <c r="B7" s="204"/>
      <c r="C7" s="93" t="s">
        <v>480</v>
      </c>
      <c r="D7" s="51">
        <v>15000</v>
      </c>
      <c r="E7" s="51">
        <v>15000</v>
      </c>
      <c r="F7" s="51">
        <v>9500</v>
      </c>
      <c r="G7" s="49">
        <v>10</v>
      </c>
      <c r="H7" s="221">
        <v>0.63329999999999997</v>
      </c>
      <c r="I7" s="207">
        <v>6.3</v>
      </c>
      <c r="J7" s="207"/>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pans="1:256" s="50" customFormat="1" ht="48" x14ac:dyDescent="0.15">
      <c r="A8" s="204"/>
      <c r="B8" s="204"/>
      <c r="C8" s="93" t="s">
        <v>481</v>
      </c>
      <c r="D8" s="51">
        <v>15000</v>
      </c>
      <c r="E8" s="51">
        <v>15000</v>
      </c>
      <c r="F8" s="51">
        <v>9500</v>
      </c>
      <c r="G8" s="49" t="s">
        <v>412</v>
      </c>
      <c r="H8" s="221">
        <v>0.63329999999999997</v>
      </c>
      <c r="I8" s="207" t="s">
        <v>412</v>
      </c>
      <c r="J8" s="207"/>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pans="1:256" s="50" customFormat="1" ht="48" x14ac:dyDescent="0.15">
      <c r="A9" s="204"/>
      <c r="B9" s="204"/>
      <c r="C9" s="93" t="s">
        <v>482</v>
      </c>
      <c r="D9" s="94"/>
      <c r="E9" s="94"/>
      <c r="F9" s="94"/>
      <c r="G9" s="63" t="s">
        <v>412</v>
      </c>
      <c r="H9" s="94"/>
      <c r="I9" s="208" t="s">
        <v>412</v>
      </c>
      <c r="J9" s="208"/>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pans="1:256" ht="24" x14ac:dyDescent="0.15">
      <c r="A10" s="204"/>
      <c r="B10" s="204"/>
      <c r="C10" s="93" t="s">
        <v>483</v>
      </c>
      <c r="D10" s="95" t="s">
        <v>412</v>
      </c>
      <c r="E10" s="95" t="s">
        <v>412</v>
      </c>
      <c r="F10" s="95" t="s">
        <v>412</v>
      </c>
      <c r="G10" s="96" t="s">
        <v>412</v>
      </c>
      <c r="H10" s="94"/>
      <c r="I10" s="208" t="s">
        <v>412</v>
      </c>
      <c r="J10" s="208"/>
    </row>
    <row r="11" spans="1:256" x14ac:dyDescent="0.15">
      <c r="A11" s="204" t="s">
        <v>484</v>
      </c>
      <c r="B11" s="204" t="s">
        <v>485</v>
      </c>
      <c r="C11" s="204"/>
      <c r="D11" s="204"/>
      <c r="E11" s="204"/>
      <c r="F11" s="208" t="s">
        <v>486</v>
      </c>
      <c r="G11" s="208"/>
      <c r="H11" s="208"/>
      <c r="I11" s="208"/>
      <c r="J11" s="208"/>
    </row>
    <row r="12" spans="1:256" x14ac:dyDescent="0.15">
      <c r="A12" s="204"/>
      <c r="B12" s="209" t="s">
        <v>487</v>
      </c>
      <c r="C12" s="210"/>
      <c r="D12" s="210"/>
      <c r="E12" s="211"/>
      <c r="F12" s="208"/>
      <c r="G12" s="208"/>
      <c r="H12" s="208"/>
      <c r="I12" s="208"/>
      <c r="J12" s="208"/>
    </row>
    <row r="13" spans="1:256" x14ac:dyDescent="0.15">
      <c r="A13" s="217" t="s">
        <v>488</v>
      </c>
      <c r="B13" s="218"/>
      <c r="C13" s="219"/>
      <c r="D13" s="217" t="s">
        <v>489</v>
      </c>
      <c r="E13" s="218"/>
      <c r="F13" s="219"/>
      <c r="G13" s="212" t="s">
        <v>490</v>
      </c>
      <c r="H13" s="212" t="s">
        <v>477</v>
      </c>
      <c r="I13" s="212" t="s">
        <v>479</v>
      </c>
      <c r="J13" s="212" t="s">
        <v>491</v>
      </c>
    </row>
    <row r="14" spans="1:256" x14ac:dyDescent="0.15">
      <c r="A14" s="97" t="s">
        <v>492</v>
      </c>
      <c r="B14" s="63" t="s">
        <v>493</v>
      </c>
      <c r="C14" s="63" t="s">
        <v>494</v>
      </c>
      <c r="D14" s="63" t="s">
        <v>495</v>
      </c>
      <c r="E14" s="63" t="s">
        <v>496</v>
      </c>
      <c r="F14" s="98" t="s">
        <v>497</v>
      </c>
      <c r="G14" s="213"/>
      <c r="H14" s="213"/>
      <c r="I14" s="213"/>
      <c r="J14" s="213"/>
    </row>
    <row r="15" spans="1:256" ht="31.5" x14ac:dyDescent="0.15">
      <c r="A15" s="185" t="s">
        <v>498</v>
      </c>
      <c r="B15" s="52" t="s">
        <v>499</v>
      </c>
      <c r="C15" s="53" t="s">
        <v>594</v>
      </c>
      <c r="D15" s="186" t="s">
        <v>500</v>
      </c>
      <c r="E15" s="49">
        <v>1</v>
      </c>
      <c r="F15" s="49" t="s">
        <v>501</v>
      </c>
      <c r="G15" s="54">
        <v>4.17</v>
      </c>
      <c r="H15" s="54">
        <v>15</v>
      </c>
      <c r="I15" s="54">
        <v>15</v>
      </c>
      <c r="J15" s="99"/>
    </row>
    <row r="16" spans="1:256" ht="31.5" x14ac:dyDescent="0.15">
      <c r="A16" s="185"/>
      <c r="B16" s="52" t="s">
        <v>502</v>
      </c>
      <c r="C16" s="53" t="s">
        <v>570</v>
      </c>
      <c r="D16" s="214"/>
      <c r="E16" s="49" t="s">
        <v>503</v>
      </c>
      <c r="F16" s="49" t="s">
        <v>504</v>
      </c>
      <c r="G16" s="54" t="s">
        <v>503</v>
      </c>
      <c r="H16" s="54">
        <v>10</v>
      </c>
      <c r="I16" s="54">
        <v>15</v>
      </c>
      <c r="J16" s="99"/>
    </row>
    <row r="17" spans="1:10" x14ac:dyDescent="0.15">
      <c r="A17" s="185"/>
      <c r="B17" s="52" t="s">
        <v>505</v>
      </c>
      <c r="C17" s="55"/>
      <c r="D17" s="214"/>
      <c r="E17" s="49"/>
      <c r="F17" s="49"/>
      <c r="G17" s="54"/>
      <c r="H17" s="54"/>
      <c r="I17" s="54"/>
      <c r="J17" s="99"/>
    </row>
    <row r="18" spans="1:10" ht="21" x14ac:dyDescent="0.15">
      <c r="A18" s="185"/>
      <c r="B18" s="56" t="s">
        <v>506</v>
      </c>
      <c r="C18" s="53" t="s">
        <v>507</v>
      </c>
      <c r="D18" s="214"/>
      <c r="E18" s="49">
        <v>1.5</v>
      </c>
      <c r="F18" s="49" t="s">
        <v>501</v>
      </c>
      <c r="G18" s="54">
        <v>0.95</v>
      </c>
      <c r="H18" s="54">
        <v>15</v>
      </c>
      <c r="I18" s="54">
        <v>15</v>
      </c>
      <c r="J18" s="99"/>
    </row>
    <row r="19" spans="1:10" ht="24" x14ac:dyDescent="0.15">
      <c r="A19" s="185" t="s">
        <v>508</v>
      </c>
      <c r="B19" s="56" t="s">
        <v>509</v>
      </c>
      <c r="C19" s="53" t="s">
        <v>510</v>
      </c>
      <c r="D19" s="214"/>
      <c r="E19" s="49">
        <v>5</v>
      </c>
      <c r="F19" s="49" t="s">
        <v>501</v>
      </c>
      <c r="G19" s="54">
        <v>6.5</v>
      </c>
      <c r="H19" s="54">
        <v>10</v>
      </c>
      <c r="I19" s="54">
        <v>10</v>
      </c>
      <c r="J19" s="99"/>
    </row>
    <row r="20" spans="1:10" ht="24" x14ac:dyDescent="0.15">
      <c r="A20" s="185"/>
      <c r="B20" s="56" t="s">
        <v>511</v>
      </c>
      <c r="C20" s="53" t="s">
        <v>512</v>
      </c>
      <c r="D20" s="214"/>
      <c r="E20" s="49">
        <v>1000</v>
      </c>
      <c r="F20" s="49" t="s">
        <v>513</v>
      </c>
      <c r="G20" s="54">
        <v>1200</v>
      </c>
      <c r="H20" s="54">
        <v>10</v>
      </c>
      <c r="I20" s="54">
        <v>10</v>
      </c>
      <c r="J20" s="99"/>
    </row>
    <row r="21" spans="1:10" ht="24" x14ac:dyDescent="0.15">
      <c r="A21" s="185"/>
      <c r="B21" s="56" t="s">
        <v>514</v>
      </c>
      <c r="C21" s="53" t="s">
        <v>515</v>
      </c>
      <c r="D21" s="214"/>
      <c r="E21" s="49">
        <v>65</v>
      </c>
      <c r="F21" s="49" t="s">
        <v>516</v>
      </c>
      <c r="G21" s="54">
        <v>72</v>
      </c>
      <c r="H21" s="54">
        <v>10</v>
      </c>
      <c r="I21" s="54">
        <v>10</v>
      </c>
      <c r="J21" s="99"/>
    </row>
    <row r="22" spans="1:10" ht="36" x14ac:dyDescent="0.15">
      <c r="A22" s="185"/>
      <c r="B22" s="57" t="s">
        <v>517</v>
      </c>
      <c r="C22" s="53" t="s">
        <v>518</v>
      </c>
      <c r="D22" s="214"/>
      <c r="E22" s="49">
        <v>1</v>
      </c>
      <c r="F22" s="49" t="s">
        <v>504</v>
      </c>
      <c r="G22" s="54" t="s">
        <v>519</v>
      </c>
      <c r="H22" s="54">
        <v>10</v>
      </c>
      <c r="I22" s="54">
        <v>10</v>
      </c>
      <c r="J22" s="99"/>
    </row>
    <row r="23" spans="1:10" ht="36" x14ac:dyDescent="0.15">
      <c r="A23" s="58" t="s">
        <v>520</v>
      </c>
      <c r="B23" s="59" t="s">
        <v>521</v>
      </c>
      <c r="C23" s="53" t="s">
        <v>522</v>
      </c>
      <c r="D23" s="214"/>
      <c r="E23" s="60" t="s">
        <v>523</v>
      </c>
      <c r="F23" s="60" t="s">
        <v>516</v>
      </c>
      <c r="G23" s="60" t="s">
        <v>524</v>
      </c>
      <c r="H23" s="61">
        <v>10</v>
      </c>
      <c r="I23" s="61">
        <v>10</v>
      </c>
      <c r="J23" s="62" t="s">
        <v>525</v>
      </c>
    </row>
    <row r="24" spans="1:10" x14ac:dyDescent="0.15">
      <c r="A24" s="215" t="s">
        <v>526</v>
      </c>
      <c r="B24" s="215"/>
      <c r="C24" s="215"/>
      <c r="D24" s="216"/>
      <c r="E24" s="216"/>
      <c r="F24" s="216"/>
      <c r="G24" s="216"/>
      <c r="H24" s="216"/>
      <c r="I24" s="216"/>
      <c r="J24" s="216"/>
    </row>
    <row r="25" spans="1:10" ht="22.5" x14ac:dyDescent="0.15">
      <c r="A25" s="215" t="s">
        <v>527</v>
      </c>
      <c r="B25" s="215"/>
      <c r="C25" s="215"/>
      <c r="D25" s="215"/>
      <c r="E25" s="215"/>
      <c r="F25" s="215"/>
      <c r="G25" s="215"/>
      <c r="H25" s="49">
        <v>100</v>
      </c>
      <c r="I25" s="49">
        <v>96.3</v>
      </c>
      <c r="J25" s="100" t="s">
        <v>528</v>
      </c>
    </row>
    <row r="26" spans="1:10" x14ac:dyDescent="0.15">
      <c r="A26" s="101"/>
      <c r="B26" s="101"/>
      <c r="C26" s="101"/>
      <c r="D26" s="101"/>
      <c r="E26" s="101"/>
      <c r="F26" s="101"/>
      <c r="G26" s="101"/>
      <c r="H26" s="101"/>
      <c r="I26" s="101"/>
      <c r="J26" s="102"/>
    </row>
    <row r="27" spans="1:10" x14ac:dyDescent="0.15">
      <c r="A27" s="103" t="s">
        <v>529</v>
      </c>
      <c r="B27" s="101"/>
      <c r="C27" s="101"/>
      <c r="D27" s="101"/>
      <c r="E27" s="101"/>
      <c r="F27" s="101"/>
      <c r="G27" s="101"/>
      <c r="H27" s="101"/>
      <c r="I27" s="101"/>
      <c r="J27" s="102"/>
    </row>
    <row r="28" spans="1:10" x14ac:dyDescent="0.15">
      <c r="A28" s="220" t="s">
        <v>530</v>
      </c>
      <c r="B28" s="220"/>
      <c r="C28" s="220"/>
      <c r="D28" s="220"/>
      <c r="E28" s="220"/>
      <c r="F28" s="220"/>
      <c r="G28" s="220"/>
      <c r="H28" s="220"/>
      <c r="I28" s="220"/>
      <c r="J28" s="220"/>
    </row>
    <row r="29" spans="1:10" x14ac:dyDescent="0.15">
      <c r="A29" s="220" t="s">
        <v>531</v>
      </c>
      <c r="B29" s="220"/>
      <c r="C29" s="220"/>
      <c r="D29" s="220"/>
      <c r="E29" s="220"/>
      <c r="F29" s="220"/>
      <c r="G29" s="220"/>
      <c r="H29" s="220"/>
      <c r="I29" s="220"/>
      <c r="J29" s="220"/>
    </row>
    <row r="30" spans="1:10" x14ac:dyDescent="0.15">
      <c r="A30" s="220" t="s">
        <v>532</v>
      </c>
      <c r="B30" s="220"/>
      <c r="C30" s="220"/>
      <c r="D30" s="220"/>
      <c r="E30" s="220"/>
      <c r="F30" s="220"/>
      <c r="G30" s="220"/>
      <c r="H30" s="220"/>
      <c r="I30" s="220"/>
      <c r="J30" s="220"/>
    </row>
    <row r="31" spans="1:10" x14ac:dyDescent="0.15">
      <c r="A31" s="220" t="s">
        <v>533</v>
      </c>
      <c r="B31" s="220"/>
      <c r="C31" s="220"/>
      <c r="D31" s="220"/>
      <c r="E31" s="220"/>
      <c r="F31" s="220"/>
      <c r="G31" s="220"/>
      <c r="H31" s="220"/>
      <c r="I31" s="220"/>
      <c r="J31" s="220"/>
    </row>
    <row r="32" spans="1:10" x14ac:dyDescent="0.15">
      <c r="A32" s="220" t="s">
        <v>534</v>
      </c>
      <c r="B32" s="220"/>
      <c r="C32" s="220"/>
      <c r="D32" s="220"/>
      <c r="E32" s="220"/>
      <c r="F32" s="220"/>
      <c r="G32" s="220"/>
      <c r="H32" s="220"/>
      <c r="I32" s="220"/>
      <c r="J32" s="220"/>
    </row>
    <row r="33" spans="1:10" x14ac:dyDescent="0.15">
      <c r="A33" s="220" t="s">
        <v>535</v>
      </c>
      <c r="B33" s="220"/>
      <c r="C33" s="220"/>
      <c r="D33" s="220"/>
      <c r="E33" s="220"/>
      <c r="F33" s="220"/>
      <c r="G33" s="220"/>
      <c r="H33" s="220"/>
      <c r="I33" s="220"/>
      <c r="J33" s="22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3"/>
  <sheetViews>
    <sheetView workbookViewId="0">
      <pane xSplit="4" ySplit="9" topLeftCell="E10" activePane="bottomRight" state="frozen"/>
      <selection pane="topRight"/>
      <selection pane="bottomLeft"/>
      <selection pane="bottomRight" activeCell="F13" sqref="F13"/>
    </sheetView>
  </sheetViews>
  <sheetFormatPr defaultRowHeight="13.5" x14ac:dyDescent="0.15"/>
  <cols>
    <col min="1" max="3" width="3.25" customWidth="1"/>
    <col min="4" max="4" width="32.75" customWidth="1"/>
    <col min="5" max="8" width="18.75" customWidth="1"/>
    <col min="9" max="9" width="17.875" customWidth="1"/>
    <col min="10" max="12" width="18.75" customWidth="1"/>
  </cols>
  <sheetData>
    <row r="1" spans="1:12" ht="27" x14ac:dyDescent="0.15">
      <c r="F1" s="1" t="s">
        <v>113</v>
      </c>
    </row>
    <row r="2" spans="1:12" ht="14.25" x14ac:dyDescent="0.15">
      <c r="L2" s="2" t="s">
        <v>114</v>
      </c>
    </row>
    <row r="3" spans="1:12" ht="14.25" x14ac:dyDescent="0.15">
      <c r="A3" s="2" t="s">
        <v>595</v>
      </c>
      <c r="L3" s="2" t="s">
        <v>2</v>
      </c>
    </row>
    <row r="4" spans="1:12" ht="19.5" customHeight="1" x14ac:dyDescent="0.15">
      <c r="A4" s="117" t="s">
        <v>5</v>
      </c>
      <c r="B4" s="117"/>
      <c r="C4" s="117"/>
      <c r="D4" s="117"/>
      <c r="E4" s="122" t="s">
        <v>96</v>
      </c>
      <c r="F4" s="122" t="s">
        <v>115</v>
      </c>
      <c r="G4" s="122" t="s">
        <v>116</v>
      </c>
      <c r="H4" s="122" t="s">
        <v>117</v>
      </c>
      <c r="I4" s="122"/>
      <c r="J4" s="122" t="s">
        <v>118</v>
      </c>
      <c r="K4" s="122" t="s">
        <v>119</v>
      </c>
      <c r="L4" s="122" t="s">
        <v>120</v>
      </c>
    </row>
    <row r="5" spans="1:12" ht="19.5" customHeight="1" x14ac:dyDescent="0.15">
      <c r="A5" s="122" t="s">
        <v>121</v>
      </c>
      <c r="B5" s="122"/>
      <c r="C5" s="122"/>
      <c r="D5" s="117" t="s">
        <v>122</v>
      </c>
      <c r="E5" s="122"/>
      <c r="F5" s="122"/>
      <c r="G5" s="122"/>
      <c r="H5" s="122" t="s">
        <v>123</v>
      </c>
      <c r="I5" s="122" t="s">
        <v>124</v>
      </c>
      <c r="J5" s="122"/>
      <c r="K5" s="122"/>
      <c r="L5" s="122" t="s">
        <v>123</v>
      </c>
    </row>
    <row r="6" spans="1:12" ht="19.5" customHeight="1" x14ac:dyDescent="0.15">
      <c r="A6" s="122"/>
      <c r="B6" s="122"/>
      <c r="C6" s="122"/>
      <c r="D6" s="117"/>
      <c r="E6" s="122"/>
      <c r="F6" s="122"/>
      <c r="G6" s="122"/>
      <c r="H6" s="122"/>
      <c r="I6" s="122"/>
      <c r="J6" s="122"/>
      <c r="K6" s="122"/>
      <c r="L6" s="122"/>
    </row>
    <row r="7" spans="1:12" ht="19.5" customHeight="1" x14ac:dyDescent="0.15">
      <c r="A7" s="122"/>
      <c r="B7" s="122"/>
      <c r="C7" s="122"/>
      <c r="D7" s="117"/>
      <c r="E7" s="122"/>
      <c r="F7" s="122"/>
      <c r="G7" s="122"/>
      <c r="H7" s="122"/>
      <c r="I7" s="122"/>
      <c r="J7" s="122"/>
      <c r="K7" s="122"/>
      <c r="L7" s="122"/>
    </row>
    <row r="8" spans="1:12" ht="19.5" customHeight="1" x14ac:dyDescent="0.15">
      <c r="A8" s="117" t="s">
        <v>125</v>
      </c>
      <c r="B8" s="117" t="s">
        <v>126</v>
      </c>
      <c r="C8" s="117" t="s">
        <v>127</v>
      </c>
      <c r="D8" s="3" t="s">
        <v>9</v>
      </c>
      <c r="E8" s="7" t="s">
        <v>10</v>
      </c>
      <c r="F8" s="7" t="s">
        <v>11</v>
      </c>
      <c r="G8" s="7" t="s">
        <v>19</v>
      </c>
      <c r="H8" s="7" t="s">
        <v>23</v>
      </c>
      <c r="I8" s="7" t="s">
        <v>27</v>
      </c>
      <c r="J8" s="7" t="s">
        <v>31</v>
      </c>
      <c r="K8" s="7" t="s">
        <v>35</v>
      </c>
      <c r="L8" s="7" t="s">
        <v>39</v>
      </c>
    </row>
    <row r="9" spans="1:12" ht="19.5" customHeight="1" x14ac:dyDescent="0.15">
      <c r="A9" s="117"/>
      <c r="B9" s="117"/>
      <c r="C9" s="117"/>
      <c r="D9" s="3" t="s">
        <v>128</v>
      </c>
      <c r="E9" s="5">
        <f>E10+E13+E17+E20</f>
        <v>31861.919999999998</v>
      </c>
      <c r="F9" s="5">
        <f>F10+F13+F17+F20</f>
        <v>31861.919999999998</v>
      </c>
      <c r="G9" s="5">
        <v>0</v>
      </c>
      <c r="H9" s="5">
        <v>0</v>
      </c>
      <c r="I9" s="5"/>
      <c r="J9" s="5">
        <v>0</v>
      </c>
      <c r="K9" s="5">
        <v>0</v>
      </c>
      <c r="L9" s="5">
        <v>0</v>
      </c>
    </row>
    <row r="10" spans="1:12" ht="19.5" customHeight="1" x14ac:dyDescent="0.15">
      <c r="A10" s="119">
        <v>201</v>
      </c>
      <c r="B10" s="119"/>
      <c r="C10" s="119"/>
      <c r="D10" s="8" t="s">
        <v>129</v>
      </c>
      <c r="E10" s="5">
        <v>0.04</v>
      </c>
      <c r="F10" s="5">
        <v>0.04</v>
      </c>
      <c r="G10" s="5">
        <v>0</v>
      </c>
      <c r="H10" s="5">
        <v>0</v>
      </c>
      <c r="I10" s="5"/>
      <c r="J10" s="5">
        <v>0</v>
      </c>
      <c r="K10" s="5">
        <v>0</v>
      </c>
      <c r="L10" s="5">
        <v>0</v>
      </c>
    </row>
    <row r="11" spans="1:12" ht="19.5" customHeight="1" x14ac:dyDescent="0.15">
      <c r="A11" s="119" t="s">
        <v>131</v>
      </c>
      <c r="B11" s="119"/>
      <c r="C11" s="119"/>
      <c r="D11" s="25" t="s">
        <v>132</v>
      </c>
      <c r="E11" s="23">
        <v>0.04</v>
      </c>
      <c r="F11" s="23">
        <v>0.04</v>
      </c>
      <c r="G11" s="23">
        <v>0</v>
      </c>
      <c r="H11" s="23">
        <v>0</v>
      </c>
      <c r="I11" s="23"/>
      <c r="J11" s="23">
        <v>0</v>
      </c>
      <c r="K11" s="23">
        <v>0</v>
      </c>
      <c r="L11" s="5">
        <v>0</v>
      </c>
    </row>
    <row r="12" spans="1:12" ht="19.5" customHeight="1" x14ac:dyDescent="0.15">
      <c r="A12" s="119" t="s">
        <v>133</v>
      </c>
      <c r="B12" s="119"/>
      <c r="C12" s="119"/>
      <c r="D12" s="25" t="s">
        <v>134</v>
      </c>
      <c r="E12" s="23">
        <v>0.04</v>
      </c>
      <c r="F12" s="23">
        <v>0.04</v>
      </c>
      <c r="G12" s="23">
        <v>0</v>
      </c>
      <c r="H12" s="23">
        <v>0</v>
      </c>
      <c r="I12" s="23"/>
      <c r="J12" s="23">
        <v>0</v>
      </c>
      <c r="K12" s="23">
        <v>0</v>
      </c>
      <c r="L12" s="5">
        <v>0</v>
      </c>
    </row>
    <row r="13" spans="1:12" ht="19.5" customHeight="1" x14ac:dyDescent="0.15">
      <c r="A13" s="119">
        <v>207</v>
      </c>
      <c r="B13" s="119"/>
      <c r="C13" s="119"/>
      <c r="D13" s="25" t="s">
        <v>446</v>
      </c>
      <c r="E13" s="23">
        <f>E14</f>
        <v>11796.48</v>
      </c>
      <c r="F13" s="23">
        <f>F14</f>
        <v>11796.48</v>
      </c>
      <c r="G13" s="23">
        <v>0</v>
      </c>
      <c r="H13" s="23">
        <v>0</v>
      </c>
      <c r="I13" s="23"/>
      <c r="J13" s="23">
        <v>0</v>
      </c>
      <c r="K13" s="23">
        <v>0</v>
      </c>
      <c r="L13" s="5">
        <v>0</v>
      </c>
    </row>
    <row r="14" spans="1:12" ht="19.5" customHeight="1" x14ac:dyDescent="0.15">
      <c r="A14" s="119">
        <v>20701</v>
      </c>
      <c r="B14" s="119"/>
      <c r="C14" s="119"/>
      <c r="D14" s="27" t="s">
        <v>450</v>
      </c>
      <c r="E14" s="23">
        <f>E15+E16</f>
        <v>11796.48</v>
      </c>
      <c r="F14" s="23">
        <f>F15+F16</f>
        <v>11796.48</v>
      </c>
      <c r="G14" s="23">
        <v>0</v>
      </c>
      <c r="H14" s="23">
        <v>0</v>
      </c>
      <c r="I14" s="23"/>
      <c r="J14" s="23">
        <v>0</v>
      </c>
      <c r="K14" s="23">
        <v>0</v>
      </c>
      <c r="L14" s="5">
        <v>0</v>
      </c>
    </row>
    <row r="15" spans="1:12" ht="19.5" customHeight="1" x14ac:dyDescent="0.15">
      <c r="A15" s="120">
        <v>2070101</v>
      </c>
      <c r="B15" s="120"/>
      <c r="C15" s="121"/>
      <c r="D15" s="27" t="s">
        <v>130</v>
      </c>
      <c r="E15" s="22">
        <v>247.31</v>
      </c>
      <c r="F15" s="22">
        <v>247.31</v>
      </c>
      <c r="G15" s="23">
        <v>0</v>
      </c>
      <c r="H15" s="23">
        <v>0</v>
      </c>
      <c r="I15" s="23"/>
      <c r="J15" s="23">
        <v>0</v>
      </c>
      <c r="K15" s="23">
        <v>0</v>
      </c>
      <c r="L15" s="5">
        <v>0</v>
      </c>
    </row>
    <row r="16" spans="1:12" ht="19.5" customHeight="1" x14ac:dyDescent="0.15">
      <c r="A16" s="120">
        <v>2070199</v>
      </c>
      <c r="B16" s="120"/>
      <c r="C16" s="121"/>
      <c r="D16" s="27" t="s">
        <v>444</v>
      </c>
      <c r="E16" s="22">
        <v>11549.17</v>
      </c>
      <c r="F16" s="22">
        <v>11549.17</v>
      </c>
      <c r="G16" s="23">
        <v>0</v>
      </c>
      <c r="H16" s="23">
        <v>0</v>
      </c>
      <c r="I16" s="23"/>
      <c r="J16" s="23">
        <v>0</v>
      </c>
      <c r="K16" s="23">
        <v>0</v>
      </c>
      <c r="L16" s="5">
        <v>0</v>
      </c>
    </row>
    <row r="17" spans="1:12" ht="19.5" customHeight="1" x14ac:dyDescent="0.15">
      <c r="A17" s="119" t="s">
        <v>135</v>
      </c>
      <c r="B17" s="119"/>
      <c r="C17" s="119"/>
      <c r="D17" s="25" t="s">
        <v>136</v>
      </c>
      <c r="E17" s="23">
        <v>65.400000000000006</v>
      </c>
      <c r="F17" s="23">
        <v>65.400000000000006</v>
      </c>
      <c r="G17" s="23">
        <v>0</v>
      </c>
      <c r="H17" s="23">
        <v>0</v>
      </c>
      <c r="I17" s="23"/>
      <c r="J17" s="23">
        <v>0</v>
      </c>
      <c r="K17" s="23">
        <v>0</v>
      </c>
      <c r="L17" s="5">
        <v>0</v>
      </c>
    </row>
    <row r="18" spans="1:12" ht="19.5" customHeight="1" x14ac:dyDescent="0.15">
      <c r="A18" s="119" t="s">
        <v>137</v>
      </c>
      <c r="B18" s="119"/>
      <c r="C18" s="119"/>
      <c r="D18" s="25" t="s">
        <v>138</v>
      </c>
      <c r="E18" s="23">
        <v>65.400000000000006</v>
      </c>
      <c r="F18" s="23">
        <v>65.400000000000006</v>
      </c>
      <c r="G18" s="23">
        <v>0</v>
      </c>
      <c r="H18" s="23">
        <v>0</v>
      </c>
      <c r="I18" s="23"/>
      <c r="J18" s="23">
        <v>0</v>
      </c>
      <c r="K18" s="23">
        <v>0</v>
      </c>
      <c r="L18" s="5">
        <v>0</v>
      </c>
    </row>
    <row r="19" spans="1:12" ht="19.5" customHeight="1" x14ac:dyDescent="0.15">
      <c r="A19" s="119">
        <v>2080502</v>
      </c>
      <c r="B19" s="119"/>
      <c r="C19" s="119"/>
      <c r="D19" s="27" t="s">
        <v>443</v>
      </c>
      <c r="E19" s="23">
        <v>65.400000000000006</v>
      </c>
      <c r="F19" s="23">
        <v>65.400000000000006</v>
      </c>
      <c r="G19" s="23">
        <v>0</v>
      </c>
      <c r="H19" s="23">
        <v>0</v>
      </c>
      <c r="I19" s="23"/>
      <c r="J19" s="23">
        <v>0</v>
      </c>
      <c r="K19" s="23">
        <v>0</v>
      </c>
      <c r="L19" s="5">
        <v>0</v>
      </c>
    </row>
    <row r="20" spans="1:12" ht="19.5" customHeight="1" x14ac:dyDescent="0.15">
      <c r="A20" s="119">
        <v>229</v>
      </c>
      <c r="B20" s="119"/>
      <c r="C20" s="119"/>
      <c r="D20" s="27" t="s">
        <v>448</v>
      </c>
      <c r="E20" s="23">
        <v>20000</v>
      </c>
      <c r="F20" s="23">
        <v>20000</v>
      </c>
      <c r="G20" s="23">
        <v>0</v>
      </c>
      <c r="H20" s="23">
        <v>0</v>
      </c>
      <c r="I20" s="23"/>
      <c r="J20" s="23">
        <v>0</v>
      </c>
      <c r="K20" s="23">
        <v>0</v>
      </c>
      <c r="L20" s="5">
        <v>0</v>
      </c>
    </row>
    <row r="21" spans="1:12" ht="19.5" customHeight="1" x14ac:dyDescent="0.15">
      <c r="A21" s="119">
        <v>22904</v>
      </c>
      <c r="B21" s="119"/>
      <c r="C21" s="119"/>
      <c r="D21" s="27" t="s">
        <v>449</v>
      </c>
      <c r="E21" s="23">
        <v>20000</v>
      </c>
      <c r="F21" s="23">
        <v>20000</v>
      </c>
      <c r="G21" s="23">
        <v>0</v>
      </c>
      <c r="H21" s="23">
        <v>0</v>
      </c>
      <c r="I21" s="23"/>
      <c r="J21" s="23">
        <v>0</v>
      </c>
      <c r="K21" s="23">
        <v>0</v>
      </c>
      <c r="L21" s="5">
        <v>0</v>
      </c>
    </row>
    <row r="22" spans="1:12" ht="19.5" customHeight="1" x14ac:dyDescent="0.15">
      <c r="A22" s="119">
        <v>2290403</v>
      </c>
      <c r="B22" s="119"/>
      <c r="C22" s="119"/>
      <c r="D22" s="27" t="s">
        <v>447</v>
      </c>
      <c r="E22" s="23">
        <v>20000</v>
      </c>
      <c r="F22" s="23">
        <v>20000</v>
      </c>
      <c r="G22" s="23">
        <v>0</v>
      </c>
      <c r="H22" s="23">
        <v>0</v>
      </c>
      <c r="I22" s="23"/>
      <c r="J22" s="23">
        <v>0</v>
      </c>
      <c r="K22" s="23">
        <v>0</v>
      </c>
      <c r="L22" s="5">
        <v>0</v>
      </c>
    </row>
    <row r="23" spans="1:12" ht="19.5" customHeight="1" x14ac:dyDescent="0.15">
      <c r="A23" s="119" t="s">
        <v>139</v>
      </c>
      <c r="B23" s="119"/>
      <c r="C23" s="119"/>
      <c r="D23" s="119"/>
      <c r="E23" s="119"/>
      <c r="F23" s="119"/>
      <c r="G23" s="119"/>
      <c r="H23" s="119"/>
      <c r="I23" s="119"/>
      <c r="J23" s="119"/>
      <c r="K23" s="119"/>
      <c r="L23" s="119"/>
    </row>
  </sheetData>
  <mergeCells count="29">
    <mergeCell ref="A8:A9"/>
    <mergeCell ref="B8:B9"/>
    <mergeCell ref="C8:C9"/>
    <mergeCell ref="J4:J7"/>
    <mergeCell ref="K4:K7"/>
    <mergeCell ref="L4:L7"/>
    <mergeCell ref="A5:C7"/>
    <mergeCell ref="D5:D7"/>
    <mergeCell ref="H5:H7"/>
    <mergeCell ref="I5:I7"/>
    <mergeCell ref="A4:D4"/>
    <mergeCell ref="E4:E7"/>
    <mergeCell ref="F4:F7"/>
    <mergeCell ref="G4:G7"/>
    <mergeCell ref="H4:I4"/>
    <mergeCell ref="A10:C10"/>
    <mergeCell ref="A23:L23"/>
    <mergeCell ref="A16:C16"/>
    <mergeCell ref="A11:C11"/>
    <mergeCell ref="A12:C12"/>
    <mergeCell ref="A15:C15"/>
    <mergeCell ref="A21:C21"/>
    <mergeCell ref="A22:C22"/>
    <mergeCell ref="A20:C20"/>
    <mergeCell ref="A13:C13"/>
    <mergeCell ref="A14:C14"/>
    <mergeCell ref="A17:C17"/>
    <mergeCell ref="A18:C18"/>
    <mergeCell ref="A19:C1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0"/>
  <sheetViews>
    <sheetView workbookViewId="0">
      <pane xSplit="4" ySplit="9" topLeftCell="E10" activePane="bottomRight" state="frozen"/>
      <selection pane="topRight"/>
      <selection pane="bottomLeft"/>
      <selection pane="bottomRight" activeCell="H24" sqref="H24"/>
    </sheetView>
  </sheetViews>
  <sheetFormatPr defaultRowHeight="13.5" x14ac:dyDescent="0.15"/>
  <cols>
    <col min="1" max="3" width="3.25" customWidth="1"/>
    <col min="4" max="4" width="32.75" customWidth="1"/>
    <col min="5" max="10" width="18.75" customWidth="1"/>
  </cols>
  <sheetData>
    <row r="1" spans="1:10" ht="27" x14ac:dyDescent="0.15">
      <c r="E1" s="1" t="s">
        <v>140</v>
      </c>
    </row>
    <row r="2" spans="1:10" ht="14.25" x14ac:dyDescent="0.15">
      <c r="J2" s="2" t="s">
        <v>141</v>
      </c>
    </row>
    <row r="3" spans="1:10" ht="14.25" x14ac:dyDescent="0.15">
      <c r="A3" s="2" t="s">
        <v>595</v>
      </c>
      <c r="J3" s="2" t="s">
        <v>2</v>
      </c>
    </row>
    <row r="4" spans="1:10" ht="19.5" customHeight="1" x14ac:dyDescent="0.15">
      <c r="A4" s="117" t="s">
        <v>5</v>
      </c>
      <c r="B4" s="117"/>
      <c r="C4" s="117"/>
      <c r="D4" s="117"/>
      <c r="E4" s="122" t="s">
        <v>98</v>
      </c>
      <c r="F4" s="122" t="s">
        <v>142</v>
      </c>
      <c r="G4" s="122" t="s">
        <v>143</v>
      </c>
      <c r="H4" s="122" t="s">
        <v>144</v>
      </c>
      <c r="I4" s="122" t="s">
        <v>145</v>
      </c>
      <c r="J4" s="122" t="s">
        <v>146</v>
      </c>
    </row>
    <row r="5" spans="1:10" ht="19.5" customHeight="1" x14ac:dyDescent="0.15">
      <c r="A5" s="122" t="s">
        <v>121</v>
      </c>
      <c r="B5" s="122"/>
      <c r="C5" s="122"/>
      <c r="D5" s="117" t="s">
        <v>122</v>
      </c>
      <c r="E5" s="122"/>
      <c r="F5" s="122"/>
      <c r="G5" s="122"/>
      <c r="H5" s="122"/>
      <c r="I5" s="122"/>
      <c r="J5" s="122"/>
    </row>
    <row r="6" spans="1:10" ht="19.5" customHeight="1" x14ac:dyDescent="0.15">
      <c r="A6" s="122"/>
      <c r="B6" s="122"/>
      <c r="C6" s="122"/>
      <c r="D6" s="117"/>
      <c r="E6" s="122"/>
      <c r="F6" s="122"/>
      <c r="G6" s="122"/>
      <c r="H6" s="122"/>
      <c r="I6" s="122"/>
      <c r="J6" s="122"/>
    </row>
    <row r="7" spans="1:10" ht="19.5" customHeight="1" x14ac:dyDescent="0.15">
      <c r="A7" s="122"/>
      <c r="B7" s="122"/>
      <c r="C7" s="122"/>
      <c r="D7" s="117"/>
      <c r="E7" s="122"/>
      <c r="F7" s="122"/>
      <c r="G7" s="122"/>
      <c r="H7" s="122"/>
      <c r="I7" s="122"/>
      <c r="J7" s="122"/>
    </row>
    <row r="8" spans="1:10" ht="19.5" customHeight="1" x14ac:dyDescent="0.15">
      <c r="A8" s="117" t="s">
        <v>125</v>
      </c>
      <c r="B8" s="117" t="s">
        <v>126</v>
      </c>
      <c r="C8" s="117" t="s">
        <v>127</v>
      </c>
      <c r="D8" s="3" t="s">
        <v>9</v>
      </c>
      <c r="E8" s="7" t="s">
        <v>10</v>
      </c>
      <c r="F8" s="7" t="s">
        <v>11</v>
      </c>
      <c r="G8" s="7" t="s">
        <v>19</v>
      </c>
      <c r="H8" s="7" t="s">
        <v>23</v>
      </c>
      <c r="I8" s="7" t="s">
        <v>27</v>
      </c>
      <c r="J8" s="7" t="s">
        <v>31</v>
      </c>
    </row>
    <row r="9" spans="1:10" ht="19.5" customHeight="1" x14ac:dyDescent="0.15">
      <c r="A9" s="117"/>
      <c r="B9" s="117"/>
      <c r="C9" s="117"/>
      <c r="D9" s="3" t="s">
        <v>128</v>
      </c>
      <c r="E9" s="5">
        <f>E10+E13+E17+E20</f>
        <v>31861.920000000002</v>
      </c>
      <c r="F9" s="23">
        <v>2108.7600000000002</v>
      </c>
      <c r="G9" s="23">
        <v>29753.16</v>
      </c>
      <c r="H9" s="23"/>
      <c r="I9" s="23"/>
      <c r="J9" s="5"/>
    </row>
    <row r="10" spans="1:10" ht="19.5" customHeight="1" x14ac:dyDescent="0.15">
      <c r="A10" s="118">
        <v>201</v>
      </c>
      <c r="B10" s="118"/>
      <c r="C10" s="118"/>
      <c r="D10" s="25" t="s">
        <v>129</v>
      </c>
      <c r="E10" s="23">
        <v>0.04</v>
      </c>
      <c r="F10" s="23"/>
      <c r="G10" s="23">
        <v>0.04</v>
      </c>
      <c r="H10" s="23"/>
      <c r="I10" s="23"/>
      <c r="J10" s="23"/>
    </row>
    <row r="11" spans="1:10" ht="19.5" customHeight="1" x14ac:dyDescent="0.15">
      <c r="A11" s="118" t="s">
        <v>131</v>
      </c>
      <c r="B11" s="118"/>
      <c r="C11" s="118"/>
      <c r="D11" s="25" t="s">
        <v>132</v>
      </c>
      <c r="E11" s="23">
        <v>0.04</v>
      </c>
      <c r="F11" s="23"/>
      <c r="G11" s="23">
        <v>0.04</v>
      </c>
      <c r="H11" s="23"/>
      <c r="I11" s="23"/>
      <c r="J11" s="23"/>
    </row>
    <row r="12" spans="1:10" ht="19.5" customHeight="1" x14ac:dyDescent="0.15">
      <c r="A12" s="118" t="s">
        <v>133</v>
      </c>
      <c r="B12" s="118"/>
      <c r="C12" s="118"/>
      <c r="D12" s="25" t="s">
        <v>134</v>
      </c>
      <c r="E12" s="23">
        <v>0.04</v>
      </c>
      <c r="F12" s="23"/>
      <c r="G12" s="23">
        <v>0.04</v>
      </c>
      <c r="H12" s="23"/>
      <c r="I12" s="23"/>
      <c r="J12" s="23"/>
    </row>
    <row r="13" spans="1:10" ht="19.5" customHeight="1" x14ac:dyDescent="0.15">
      <c r="A13" s="118">
        <v>207</v>
      </c>
      <c r="B13" s="118"/>
      <c r="C13" s="118"/>
      <c r="D13" s="25" t="s">
        <v>446</v>
      </c>
      <c r="E13" s="22">
        <f>F13+G13</f>
        <v>11796.480000000001</v>
      </c>
      <c r="F13" s="22">
        <v>2043.36</v>
      </c>
      <c r="G13" s="22">
        <f>G14</f>
        <v>9753.1200000000008</v>
      </c>
      <c r="H13" s="23"/>
      <c r="I13" s="23"/>
      <c r="J13" s="23"/>
    </row>
    <row r="14" spans="1:10" ht="19.5" customHeight="1" x14ac:dyDescent="0.15">
      <c r="A14" s="118">
        <v>20701</v>
      </c>
      <c r="B14" s="118"/>
      <c r="C14" s="118"/>
      <c r="D14" s="27" t="s">
        <v>450</v>
      </c>
      <c r="E14" s="22">
        <f>F14+G14</f>
        <v>11796.480000000001</v>
      </c>
      <c r="F14" s="22">
        <v>2043.36</v>
      </c>
      <c r="G14" s="22">
        <f>G15+G16</f>
        <v>9753.1200000000008</v>
      </c>
      <c r="H14" s="23"/>
      <c r="I14" s="23"/>
      <c r="J14" s="23"/>
    </row>
    <row r="15" spans="1:10" ht="19.5" customHeight="1" x14ac:dyDescent="0.15">
      <c r="A15" s="118">
        <v>2070101</v>
      </c>
      <c r="B15" s="118"/>
      <c r="C15" s="118"/>
      <c r="D15" s="27" t="s">
        <v>130</v>
      </c>
      <c r="E15" s="22">
        <f>F15+G15</f>
        <v>247.31</v>
      </c>
      <c r="F15" s="22">
        <v>247.31</v>
      </c>
      <c r="G15" s="22">
        <v>0</v>
      </c>
      <c r="H15" s="23"/>
      <c r="I15" s="23"/>
      <c r="J15" s="23"/>
    </row>
    <row r="16" spans="1:10" ht="19.5" customHeight="1" x14ac:dyDescent="0.15">
      <c r="A16" s="118">
        <v>2070199</v>
      </c>
      <c r="B16" s="118"/>
      <c r="C16" s="118"/>
      <c r="D16" s="27" t="s">
        <v>444</v>
      </c>
      <c r="E16" s="22">
        <v>11549.17</v>
      </c>
      <c r="F16" s="22">
        <v>1796.05</v>
      </c>
      <c r="G16" s="22">
        <v>9753.1200000000008</v>
      </c>
      <c r="H16" s="23"/>
      <c r="I16" s="23"/>
      <c r="J16" s="23"/>
    </row>
    <row r="17" spans="1:10" ht="19.5" customHeight="1" x14ac:dyDescent="0.15">
      <c r="A17" s="118" t="s">
        <v>135</v>
      </c>
      <c r="B17" s="118"/>
      <c r="C17" s="118"/>
      <c r="D17" s="25" t="s">
        <v>136</v>
      </c>
      <c r="E17" s="23">
        <v>65.400000000000006</v>
      </c>
      <c r="F17" s="23">
        <v>65.400000000000006</v>
      </c>
      <c r="G17" s="23">
        <v>0</v>
      </c>
      <c r="H17" s="23"/>
      <c r="I17" s="23"/>
      <c r="J17" s="23"/>
    </row>
    <row r="18" spans="1:10" ht="19.5" customHeight="1" x14ac:dyDescent="0.15">
      <c r="A18" s="118" t="s">
        <v>137</v>
      </c>
      <c r="B18" s="118"/>
      <c r="C18" s="118"/>
      <c r="D18" s="25" t="s">
        <v>138</v>
      </c>
      <c r="E18" s="23">
        <v>65.400000000000006</v>
      </c>
      <c r="F18" s="23">
        <v>65.400000000000006</v>
      </c>
      <c r="G18" s="23">
        <v>0</v>
      </c>
      <c r="H18" s="23"/>
      <c r="I18" s="23"/>
      <c r="J18" s="23"/>
    </row>
    <row r="19" spans="1:10" ht="19.5" customHeight="1" x14ac:dyDescent="0.15">
      <c r="A19" s="118">
        <v>2080502</v>
      </c>
      <c r="B19" s="118"/>
      <c r="C19" s="118"/>
      <c r="D19" s="27" t="s">
        <v>443</v>
      </c>
      <c r="E19" s="23">
        <v>65.400000000000006</v>
      </c>
      <c r="F19" s="23">
        <v>65.400000000000006</v>
      </c>
      <c r="G19" s="23">
        <v>0</v>
      </c>
      <c r="H19" s="23"/>
      <c r="I19" s="23"/>
      <c r="J19" s="23"/>
    </row>
    <row r="20" spans="1:10" ht="19.5" customHeight="1" x14ac:dyDescent="0.15">
      <c r="A20" s="118">
        <v>229</v>
      </c>
      <c r="B20" s="118"/>
      <c r="C20" s="118"/>
      <c r="D20" s="27" t="s">
        <v>448</v>
      </c>
      <c r="E20" s="23">
        <v>20000</v>
      </c>
      <c r="F20" s="23"/>
      <c r="G20" s="23">
        <v>20000</v>
      </c>
      <c r="H20" s="23"/>
      <c r="I20" s="23"/>
      <c r="J20" s="23"/>
    </row>
    <row r="21" spans="1:10" ht="19.5" customHeight="1" x14ac:dyDescent="0.15">
      <c r="A21" s="118">
        <v>22904</v>
      </c>
      <c r="B21" s="118"/>
      <c r="C21" s="118"/>
      <c r="D21" s="27" t="s">
        <v>449</v>
      </c>
      <c r="E21" s="23">
        <v>20000</v>
      </c>
      <c r="F21" s="23"/>
      <c r="G21" s="23">
        <v>20000</v>
      </c>
      <c r="H21" s="23"/>
      <c r="I21" s="23"/>
      <c r="J21" s="23"/>
    </row>
    <row r="22" spans="1:10" ht="19.5" customHeight="1" x14ac:dyDescent="0.15">
      <c r="A22" s="118">
        <v>2290403</v>
      </c>
      <c r="B22" s="118"/>
      <c r="C22" s="118"/>
      <c r="D22" s="27" t="s">
        <v>447</v>
      </c>
      <c r="E22" s="23">
        <v>20000</v>
      </c>
      <c r="F22" s="23"/>
      <c r="G22" s="23">
        <v>20000</v>
      </c>
      <c r="H22" s="29"/>
      <c r="I22" s="23"/>
      <c r="J22" s="23"/>
    </row>
    <row r="23" spans="1:10" ht="19.5" customHeight="1" x14ac:dyDescent="0.15">
      <c r="A23" s="119" t="s">
        <v>147</v>
      </c>
      <c r="B23" s="119"/>
      <c r="C23" s="119"/>
      <c r="D23" s="119"/>
      <c r="E23" s="119"/>
      <c r="F23" s="119"/>
      <c r="G23" s="119"/>
      <c r="H23" s="119"/>
      <c r="I23" s="119"/>
      <c r="J23" s="119"/>
    </row>
    <row r="26" spans="1:10" x14ac:dyDescent="0.15">
      <c r="F26" s="28"/>
    </row>
    <row r="27" spans="1:10" x14ac:dyDescent="0.15">
      <c r="G27" s="28"/>
      <c r="H27" s="28"/>
    </row>
    <row r="28" spans="1:10" x14ac:dyDescent="0.15">
      <c r="I28" s="28"/>
    </row>
    <row r="30" spans="1:10" x14ac:dyDescent="0.15">
      <c r="G30" s="28"/>
    </row>
  </sheetData>
  <mergeCells count="26">
    <mergeCell ref="I4:I7"/>
    <mergeCell ref="J4:J7"/>
    <mergeCell ref="A5:C7"/>
    <mergeCell ref="D5:D7"/>
    <mergeCell ref="A8:A9"/>
    <mergeCell ref="B8:B9"/>
    <mergeCell ref="C8:C9"/>
    <mergeCell ref="A4:D4"/>
    <mergeCell ref="E4:E7"/>
    <mergeCell ref="F4:F7"/>
    <mergeCell ref="G4:G7"/>
    <mergeCell ref="H4:H7"/>
    <mergeCell ref="A10:C10"/>
    <mergeCell ref="A23:J23"/>
    <mergeCell ref="A11:C11"/>
    <mergeCell ref="A12:C12"/>
    <mergeCell ref="A13:C13"/>
    <mergeCell ref="A14:C14"/>
    <mergeCell ref="A15:C15"/>
    <mergeCell ref="A16:C16"/>
    <mergeCell ref="A17:C17"/>
    <mergeCell ref="A18:C18"/>
    <mergeCell ref="A19:C19"/>
    <mergeCell ref="A20:C20"/>
    <mergeCell ref="A21:C21"/>
    <mergeCell ref="A22:C22"/>
  </mergeCells>
  <phoneticPr fontId="1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20" activePane="bottomLeft" state="frozen"/>
      <selection pane="bottomLeft" activeCell="G25" sqref="G25"/>
    </sheetView>
  </sheetViews>
  <sheetFormatPr defaultRowHeight="13.5" x14ac:dyDescent="0.15"/>
  <cols>
    <col min="1" max="1" width="28.625" customWidth="1"/>
    <col min="2" max="2" width="4.75" customWidth="1"/>
    <col min="3" max="3" width="18.75" customWidth="1"/>
    <col min="4" max="4" width="30.5" customWidth="1"/>
    <col min="5" max="5" width="4.75" customWidth="1"/>
    <col min="6" max="9" width="18.75" customWidth="1"/>
  </cols>
  <sheetData>
    <row r="1" spans="1:9" ht="27" x14ac:dyDescent="0.15">
      <c r="E1" s="1" t="s">
        <v>148</v>
      </c>
    </row>
    <row r="2" spans="1:9" ht="14.25" x14ac:dyDescent="0.15">
      <c r="I2" s="2" t="s">
        <v>149</v>
      </c>
    </row>
    <row r="3" spans="1:9" ht="14.25" x14ac:dyDescent="0.15">
      <c r="A3" s="2" t="s">
        <v>595</v>
      </c>
      <c r="I3" s="2" t="s">
        <v>2</v>
      </c>
    </row>
    <row r="4" spans="1:9" ht="19.5" customHeight="1" x14ac:dyDescent="0.15">
      <c r="A4" s="117" t="s">
        <v>150</v>
      </c>
      <c r="B4" s="117"/>
      <c r="C4" s="117"/>
      <c r="D4" s="117" t="s">
        <v>151</v>
      </c>
      <c r="E4" s="117"/>
      <c r="F4" s="117"/>
      <c r="G4" s="117"/>
      <c r="H4" s="117"/>
      <c r="I4" s="117"/>
    </row>
    <row r="5" spans="1:9" ht="19.5" customHeight="1" x14ac:dyDescent="0.15">
      <c r="A5" s="122" t="s">
        <v>152</v>
      </c>
      <c r="B5" s="122" t="s">
        <v>6</v>
      </c>
      <c r="C5" s="122" t="s">
        <v>153</v>
      </c>
      <c r="D5" s="122" t="s">
        <v>154</v>
      </c>
      <c r="E5" s="122" t="s">
        <v>6</v>
      </c>
      <c r="F5" s="117" t="s">
        <v>128</v>
      </c>
      <c r="G5" s="122" t="s">
        <v>155</v>
      </c>
      <c r="H5" s="122" t="s">
        <v>156</v>
      </c>
      <c r="I5" s="122" t="s">
        <v>157</v>
      </c>
    </row>
    <row r="6" spans="1:9" ht="19.5" customHeight="1" x14ac:dyDescent="0.15">
      <c r="A6" s="122"/>
      <c r="B6" s="122"/>
      <c r="C6" s="122"/>
      <c r="D6" s="122"/>
      <c r="E6" s="122"/>
      <c r="F6" s="117" t="s">
        <v>123</v>
      </c>
      <c r="G6" s="122" t="s">
        <v>155</v>
      </c>
      <c r="H6" s="122"/>
      <c r="I6" s="122"/>
    </row>
    <row r="7" spans="1:9" ht="19.5" customHeight="1" x14ac:dyDescent="0.15">
      <c r="A7" s="3" t="s">
        <v>158</v>
      </c>
      <c r="B7" s="3"/>
      <c r="C7" s="3" t="s">
        <v>10</v>
      </c>
      <c r="D7" s="3" t="s">
        <v>158</v>
      </c>
      <c r="E7" s="3"/>
      <c r="F7" s="3" t="s">
        <v>11</v>
      </c>
      <c r="G7" s="3" t="s">
        <v>19</v>
      </c>
      <c r="H7" s="3" t="s">
        <v>23</v>
      </c>
      <c r="I7" s="3" t="s">
        <v>27</v>
      </c>
    </row>
    <row r="8" spans="1:9" ht="19.5" customHeight="1" x14ac:dyDescent="0.15">
      <c r="A8" s="4" t="s">
        <v>159</v>
      </c>
      <c r="B8" s="3" t="s">
        <v>10</v>
      </c>
      <c r="C8" s="30">
        <v>11861.92</v>
      </c>
      <c r="D8" s="4" t="s">
        <v>13</v>
      </c>
      <c r="E8" s="3" t="s">
        <v>21</v>
      </c>
      <c r="F8" s="5">
        <v>0.04</v>
      </c>
      <c r="G8" s="5">
        <v>0.04</v>
      </c>
      <c r="H8" s="5"/>
      <c r="I8" s="5"/>
    </row>
    <row r="9" spans="1:9" ht="19.5" customHeight="1" x14ac:dyDescent="0.15">
      <c r="A9" s="4" t="s">
        <v>160</v>
      </c>
      <c r="B9" s="3" t="s">
        <v>11</v>
      </c>
      <c r="C9" s="30">
        <v>20000</v>
      </c>
      <c r="D9" s="4" t="s">
        <v>16</v>
      </c>
      <c r="E9" s="3" t="s">
        <v>25</v>
      </c>
      <c r="F9" s="5"/>
      <c r="G9" s="5"/>
      <c r="H9" s="5"/>
      <c r="I9" s="5"/>
    </row>
    <row r="10" spans="1:9" ht="19.5" customHeight="1" x14ac:dyDescent="0.15">
      <c r="A10" s="4" t="s">
        <v>161</v>
      </c>
      <c r="B10" s="3" t="s">
        <v>19</v>
      </c>
      <c r="C10" s="5"/>
      <c r="D10" s="4" t="s">
        <v>20</v>
      </c>
      <c r="E10" s="3" t="s">
        <v>29</v>
      </c>
      <c r="F10" s="5"/>
      <c r="G10" s="5"/>
      <c r="H10" s="5"/>
      <c r="I10" s="5"/>
    </row>
    <row r="11" spans="1:9" ht="19.5" customHeight="1" x14ac:dyDescent="0.15">
      <c r="A11" s="4"/>
      <c r="B11" s="3" t="s">
        <v>23</v>
      </c>
      <c r="C11" s="6"/>
      <c r="D11" s="4" t="s">
        <v>24</v>
      </c>
      <c r="E11" s="3" t="s">
        <v>33</v>
      </c>
      <c r="F11" s="5"/>
      <c r="G11" s="5"/>
      <c r="H11" s="5"/>
      <c r="I11" s="5"/>
    </row>
    <row r="12" spans="1:9" ht="19.5" customHeight="1" x14ac:dyDescent="0.15">
      <c r="A12" s="4"/>
      <c r="B12" s="3" t="s">
        <v>27</v>
      </c>
      <c r="C12" s="6"/>
      <c r="D12" s="4" t="s">
        <v>28</v>
      </c>
      <c r="E12" s="3" t="s">
        <v>37</v>
      </c>
      <c r="F12" s="5"/>
      <c r="G12" s="5"/>
      <c r="H12" s="5"/>
      <c r="I12" s="5"/>
    </row>
    <row r="13" spans="1:9" ht="19.5" customHeight="1" x14ac:dyDescent="0.15">
      <c r="A13" s="4"/>
      <c r="B13" s="3" t="s">
        <v>31</v>
      </c>
      <c r="C13" s="6"/>
      <c r="D13" s="4" t="s">
        <v>32</v>
      </c>
      <c r="E13" s="3" t="s">
        <v>41</v>
      </c>
      <c r="F13" s="5"/>
      <c r="G13" s="5"/>
      <c r="H13" s="5"/>
      <c r="I13" s="5"/>
    </row>
    <row r="14" spans="1:9" ht="19.5" customHeight="1" x14ac:dyDescent="0.15">
      <c r="A14" s="4"/>
      <c r="B14" s="3" t="s">
        <v>35</v>
      </c>
      <c r="C14" s="6"/>
      <c r="D14" s="4" t="s">
        <v>36</v>
      </c>
      <c r="E14" s="3" t="s">
        <v>44</v>
      </c>
      <c r="F14" s="22">
        <v>11796.48</v>
      </c>
      <c r="G14" s="22">
        <v>11796.48</v>
      </c>
      <c r="H14" s="5"/>
      <c r="I14" s="5"/>
    </row>
    <row r="15" spans="1:9" ht="19.5" customHeight="1" x14ac:dyDescent="0.15">
      <c r="A15" s="4"/>
      <c r="B15" s="3" t="s">
        <v>39</v>
      </c>
      <c r="C15" s="6"/>
      <c r="D15" s="4" t="s">
        <v>40</v>
      </c>
      <c r="E15" s="3" t="s">
        <v>47</v>
      </c>
      <c r="F15" s="5">
        <v>65.400000000000006</v>
      </c>
      <c r="G15" s="5">
        <v>65.400000000000006</v>
      </c>
      <c r="H15" s="5"/>
      <c r="I15" s="5"/>
    </row>
    <row r="16" spans="1:9" ht="19.5" customHeight="1" x14ac:dyDescent="0.15">
      <c r="A16" s="4"/>
      <c r="B16" s="3" t="s">
        <v>42</v>
      </c>
      <c r="C16" s="6"/>
      <c r="D16" s="4" t="s">
        <v>43</v>
      </c>
      <c r="E16" s="3" t="s">
        <v>50</v>
      </c>
      <c r="F16" s="5"/>
      <c r="G16" s="5"/>
      <c r="H16" s="5"/>
      <c r="I16" s="5"/>
    </row>
    <row r="17" spans="1:9" ht="19.5" customHeight="1" x14ac:dyDescent="0.15">
      <c r="A17" s="4"/>
      <c r="B17" s="3" t="s">
        <v>45</v>
      </c>
      <c r="C17" s="6"/>
      <c r="D17" s="4" t="s">
        <v>46</v>
      </c>
      <c r="E17" s="3" t="s">
        <v>53</v>
      </c>
      <c r="F17" s="5"/>
      <c r="G17" s="5"/>
      <c r="H17" s="5"/>
      <c r="I17" s="5"/>
    </row>
    <row r="18" spans="1:9" ht="19.5" customHeight="1" x14ac:dyDescent="0.15">
      <c r="A18" s="4"/>
      <c r="B18" s="3" t="s">
        <v>48</v>
      </c>
      <c r="C18" s="6"/>
      <c r="D18" s="4" t="s">
        <v>49</v>
      </c>
      <c r="E18" s="3" t="s">
        <v>56</v>
      </c>
      <c r="F18" s="5"/>
      <c r="G18" s="5"/>
      <c r="H18" s="5"/>
      <c r="I18" s="5"/>
    </row>
    <row r="19" spans="1:9" ht="19.5" customHeight="1" x14ac:dyDescent="0.15">
      <c r="A19" s="4"/>
      <c r="B19" s="3" t="s">
        <v>51</v>
      </c>
      <c r="C19" s="6"/>
      <c r="D19" s="4" t="s">
        <v>52</v>
      </c>
      <c r="E19" s="3" t="s">
        <v>59</v>
      </c>
      <c r="F19" s="5"/>
      <c r="G19" s="5"/>
      <c r="H19" s="5"/>
      <c r="I19" s="5"/>
    </row>
    <row r="20" spans="1:9" ht="19.5" customHeight="1" x14ac:dyDescent="0.15">
      <c r="A20" s="4"/>
      <c r="B20" s="3" t="s">
        <v>54</v>
      </c>
      <c r="C20" s="6"/>
      <c r="D20" s="4" t="s">
        <v>55</v>
      </c>
      <c r="E20" s="3" t="s">
        <v>62</v>
      </c>
      <c r="F20" s="5"/>
      <c r="G20" s="5"/>
      <c r="H20" s="5"/>
      <c r="I20" s="5"/>
    </row>
    <row r="21" spans="1:9" ht="19.5" customHeight="1" x14ac:dyDescent="0.15">
      <c r="A21" s="4"/>
      <c r="B21" s="3" t="s">
        <v>57</v>
      </c>
      <c r="C21" s="6"/>
      <c r="D21" s="4" t="s">
        <v>58</v>
      </c>
      <c r="E21" s="3" t="s">
        <v>65</v>
      </c>
      <c r="F21" s="5"/>
      <c r="G21" s="5"/>
      <c r="H21" s="5"/>
      <c r="I21" s="5"/>
    </row>
    <row r="22" spans="1:9" ht="19.5" customHeight="1" x14ac:dyDescent="0.15">
      <c r="A22" s="4"/>
      <c r="B22" s="3" t="s">
        <v>60</v>
      </c>
      <c r="C22" s="6"/>
      <c r="D22" s="4" t="s">
        <v>61</v>
      </c>
      <c r="E22" s="3" t="s">
        <v>68</v>
      </c>
      <c r="F22" s="5"/>
      <c r="G22" s="5"/>
      <c r="H22" s="5"/>
      <c r="I22" s="5"/>
    </row>
    <row r="23" spans="1:9" ht="19.5" customHeight="1" x14ac:dyDescent="0.15">
      <c r="A23" s="4"/>
      <c r="B23" s="3" t="s">
        <v>63</v>
      </c>
      <c r="C23" s="6"/>
      <c r="D23" s="4" t="s">
        <v>64</v>
      </c>
      <c r="E23" s="3" t="s">
        <v>71</v>
      </c>
      <c r="F23" s="5"/>
      <c r="G23" s="5"/>
      <c r="H23" s="5"/>
      <c r="I23" s="5"/>
    </row>
    <row r="24" spans="1:9" ht="19.5" customHeight="1" x14ac:dyDescent="0.15">
      <c r="A24" s="4"/>
      <c r="B24" s="3" t="s">
        <v>66</v>
      </c>
      <c r="C24" s="6"/>
      <c r="D24" s="4" t="s">
        <v>67</v>
      </c>
      <c r="E24" s="3" t="s">
        <v>74</v>
      </c>
      <c r="F24" s="5"/>
      <c r="G24" s="5"/>
      <c r="H24" s="5"/>
      <c r="I24" s="5"/>
    </row>
    <row r="25" spans="1:9" ht="19.5" customHeight="1" x14ac:dyDescent="0.15">
      <c r="A25" s="4"/>
      <c r="B25" s="3" t="s">
        <v>69</v>
      </c>
      <c r="C25" s="6"/>
      <c r="D25" s="4" t="s">
        <v>70</v>
      </c>
      <c r="E25" s="3" t="s">
        <v>77</v>
      </c>
      <c r="F25" s="5"/>
      <c r="G25" s="5"/>
      <c r="H25" s="5"/>
      <c r="I25" s="5"/>
    </row>
    <row r="26" spans="1:9" ht="19.5" customHeight="1" x14ac:dyDescent="0.15">
      <c r="A26" s="4"/>
      <c r="B26" s="3" t="s">
        <v>72</v>
      </c>
      <c r="C26" s="6"/>
      <c r="D26" s="4" t="s">
        <v>73</v>
      </c>
      <c r="E26" s="3" t="s">
        <v>80</v>
      </c>
      <c r="F26" s="5"/>
      <c r="G26" s="5"/>
      <c r="H26" s="5"/>
      <c r="I26" s="5"/>
    </row>
    <row r="27" spans="1:9" ht="19.5" customHeight="1" x14ac:dyDescent="0.15">
      <c r="A27" s="4"/>
      <c r="B27" s="3" t="s">
        <v>75</v>
      </c>
      <c r="C27" s="6"/>
      <c r="D27" s="4" t="s">
        <v>76</v>
      </c>
      <c r="E27" s="3" t="s">
        <v>83</v>
      </c>
      <c r="F27" s="5"/>
      <c r="G27" s="5"/>
      <c r="H27" s="5"/>
      <c r="I27" s="5"/>
    </row>
    <row r="28" spans="1:9" ht="19.5" customHeight="1" x14ac:dyDescent="0.15">
      <c r="A28" s="4"/>
      <c r="B28" s="3" t="s">
        <v>78</v>
      </c>
      <c r="C28" s="6"/>
      <c r="D28" s="4" t="s">
        <v>79</v>
      </c>
      <c r="E28" s="3" t="s">
        <v>86</v>
      </c>
      <c r="F28" s="5"/>
      <c r="G28" s="5"/>
      <c r="H28" s="5"/>
      <c r="I28" s="5"/>
    </row>
    <row r="29" spans="1:9" ht="19.5" customHeight="1" x14ac:dyDescent="0.15">
      <c r="A29" s="4"/>
      <c r="B29" s="3" t="s">
        <v>81</v>
      </c>
      <c r="C29" s="6"/>
      <c r="D29" s="4" t="s">
        <v>82</v>
      </c>
      <c r="E29" s="3" t="s">
        <v>89</v>
      </c>
      <c r="F29" s="5"/>
      <c r="G29" s="5"/>
      <c r="H29" s="5"/>
      <c r="I29" s="5"/>
    </row>
    <row r="30" spans="1:9" ht="19.5" customHeight="1" x14ac:dyDescent="0.15">
      <c r="A30" s="4"/>
      <c r="B30" s="3" t="s">
        <v>84</v>
      </c>
      <c r="C30" s="6"/>
      <c r="D30" s="4" t="s">
        <v>85</v>
      </c>
      <c r="E30" s="3" t="s">
        <v>92</v>
      </c>
      <c r="F30" s="5">
        <v>20000</v>
      </c>
      <c r="G30" s="5"/>
      <c r="H30" s="5">
        <v>20000</v>
      </c>
      <c r="I30" s="5"/>
    </row>
    <row r="31" spans="1:9" ht="19.5" customHeight="1" x14ac:dyDescent="0.15">
      <c r="A31" s="4"/>
      <c r="B31" s="3" t="s">
        <v>87</v>
      </c>
      <c r="C31" s="6"/>
      <c r="D31" s="4" t="s">
        <v>88</v>
      </c>
      <c r="E31" s="3" t="s">
        <v>95</v>
      </c>
      <c r="F31" s="5"/>
      <c r="G31" s="5"/>
      <c r="H31" s="5"/>
      <c r="I31" s="5"/>
    </row>
    <row r="32" spans="1:9" ht="19.5" customHeight="1" x14ac:dyDescent="0.15">
      <c r="A32" s="4"/>
      <c r="B32" s="3" t="s">
        <v>90</v>
      </c>
      <c r="C32" s="6"/>
      <c r="D32" s="4" t="s">
        <v>91</v>
      </c>
      <c r="E32" s="3" t="s">
        <v>99</v>
      </c>
      <c r="F32" s="5"/>
      <c r="G32" s="5"/>
      <c r="H32" s="5"/>
      <c r="I32" s="5"/>
    </row>
    <row r="33" spans="1:9" ht="19.5" customHeight="1" x14ac:dyDescent="0.15">
      <c r="A33" s="4"/>
      <c r="B33" s="3" t="s">
        <v>93</v>
      </c>
      <c r="C33" s="6"/>
      <c r="D33" s="4" t="s">
        <v>94</v>
      </c>
      <c r="E33" s="3" t="s">
        <v>103</v>
      </c>
      <c r="F33" s="5"/>
      <c r="G33" s="5"/>
      <c r="H33" s="5"/>
      <c r="I33" s="5"/>
    </row>
    <row r="34" spans="1:9" ht="19.5" customHeight="1" x14ac:dyDescent="0.15">
      <c r="A34" s="3" t="s">
        <v>96</v>
      </c>
      <c r="B34" s="3" t="s">
        <v>97</v>
      </c>
      <c r="C34" s="5">
        <f>C8+C9</f>
        <v>31861.919999999998</v>
      </c>
      <c r="D34" s="3" t="s">
        <v>98</v>
      </c>
      <c r="E34" s="3" t="s">
        <v>107</v>
      </c>
      <c r="F34" s="5">
        <f>F30+F15+F14+F8</f>
        <v>31861.920000000002</v>
      </c>
      <c r="G34" s="5">
        <f>G15+G14+G8</f>
        <v>11861.92</v>
      </c>
      <c r="H34" s="5">
        <f>H30</f>
        <v>20000</v>
      </c>
      <c r="I34" s="5"/>
    </row>
    <row r="35" spans="1:9" ht="19.5" customHeight="1" x14ac:dyDescent="0.15">
      <c r="A35" s="4" t="s">
        <v>162</v>
      </c>
      <c r="B35" s="3" t="s">
        <v>101</v>
      </c>
      <c r="C35" s="5"/>
      <c r="D35" s="4" t="s">
        <v>163</v>
      </c>
      <c r="E35" s="3" t="s">
        <v>110</v>
      </c>
      <c r="F35" s="5"/>
      <c r="G35" s="5"/>
      <c r="H35" s="5"/>
      <c r="I35" s="5"/>
    </row>
    <row r="36" spans="1:9" ht="19.5" customHeight="1" x14ac:dyDescent="0.15">
      <c r="A36" s="4" t="s">
        <v>159</v>
      </c>
      <c r="B36" s="3" t="s">
        <v>105</v>
      </c>
      <c r="C36" s="5"/>
      <c r="D36" s="4"/>
      <c r="E36" s="3" t="s">
        <v>164</v>
      </c>
      <c r="F36" s="6"/>
      <c r="G36" s="6"/>
      <c r="H36" s="6"/>
      <c r="I36" s="6"/>
    </row>
    <row r="37" spans="1:9" ht="19.5" customHeight="1" x14ac:dyDescent="0.15">
      <c r="A37" s="4" t="s">
        <v>160</v>
      </c>
      <c r="B37" s="3" t="s">
        <v>109</v>
      </c>
      <c r="C37" s="5"/>
      <c r="D37" s="3"/>
      <c r="E37" s="3" t="s">
        <v>165</v>
      </c>
      <c r="F37" s="6"/>
      <c r="G37" s="6"/>
      <c r="H37" s="6"/>
      <c r="I37" s="6"/>
    </row>
    <row r="38" spans="1:9" ht="19.5" customHeight="1" x14ac:dyDescent="0.15">
      <c r="A38" s="4" t="s">
        <v>161</v>
      </c>
      <c r="B38" s="3" t="s">
        <v>14</v>
      </c>
      <c r="C38" s="5"/>
      <c r="D38" s="4"/>
      <c r="E38" s="3" t="s">
        <v>166</v>
      </c>
      <c r="F38" s="6"/>
      <c r="G38" s="6"/>
      <c r="H38" s="6"/>
      <c r="I38" s="6"/>
    </row>
    <row r="39" spans="1:9" ht="19.5" customHeight="1" x14ac:dyDescent="0.15">
      <c r="A39" s="3" t="s">
        <v>108</v>
      </c>
      <c r="B39" s="3" t="s">
        <v>17</v>
      </c>
      <c r="C39" s="5">
        <f>C34</f>
        <v>31861.919999999998</v>
      </c>
      <c r="D39" s="3" t="s">
        <v>108</v>
      </c>
      <c r="E39" s="3" t="s">
        <v>167</v>
      </c>
      <c r="F39" s="5">
        <f>F34</f>
        <v>31861.920000000002</v>
      </c>
      <c r="G39" s="5">
        <f>G34</f>
        <v>11861.92</v>
      </c>
      <c r="H39" s="5">
        <f>H34</f>
        <v>20000</v>
      </c>
      <c r="I39" s="5"/>
    </row>
    <row r="40" spans="1:9" ht="19.5" customHeight="1" x14ac:dyDescent="0.15">
      <c r="A40" s="119" t="s">
        <v>168</v>
      </c>
      <c r="B40" s="119"/>
      <c r="C40" s="119"/>
      <c r="D40" s="119"/>
      <c r="E40" s="119"/>
      <c r="F40" s="119"/>
      <c r="G40" s="119"/>
      <c r="H40" s="119"/>
      <c r="I40" s="11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27"/>
  <sheetViews>
    <sheetView workbookViewId="0">
      <pane xSplit="4" ySplit="9" topLeftCell="E10" activePane="bottomRight" state="frozen"/>
      <selection pane="topRight"/>
      <selection pane="bottomLeft"/>
      <selection pane="bottomRight" activeCell="J27" sqref="J27"/>
    </sheetView>
  </sheetViews>
  <sheetFormatPr defaultRowHeight="13.5" x14ac:dyDescent="0.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15">
      <c r="J1" s="1" t="s">
        <v>169</v>
      </c>
    </row>
    <row r="2" spans="1:20" ht="14.25" x14ac:dyDescent="0.15">
      <c r="T2" s="2" t="s">
        <v>170</v>
      </c>
    </row>
    <row r="3" spans="1:20" ht="14.25" x14ac:dyDescent="0.15">
      <c r="A3" s="2" t="s">
        <v>595</v>
      </c>
      <c r="T3" s="2" t="s">
        <v>2</v>
      </c>
    </row>
    <row r="4" spans="1:20" ht="19.5" customHeight="1" x14ac:dyDescent="0.15">
      <c r="A4" s="122" t="s">
        <v>5</v>
      </c>
      <c r="B4" s="122"/>
      <c r="C4" s="122"/>
      <c r="D4" s="122"/>
      <c r="E4" s="122" t="s">
        <v>171</v>
      </c>
      <c r="F4" s="122"/>
      <c r="G4" s="122"/>
      <c r="H4" s="122" t="s">
        <v>172</v>
      </c>
      <c r="I4" s="122"/>
      <c r="J4" s="122"/>
      <c r="K4" s="122" t="s">
        <v>173</v>
      </c>
      <c r="L4" s="122"/>
      <c r="M4" s="122"/>
      <c r="N4" s="122"/>
      <c r="O4" s="122"/>
      <c r="P4" s="122" t="s">
        <v>106</v>
      </c>
      <c r="Q4" s="122"/>
      <c r="R4" s="122"/>
      <c r="S4" s="122"/>
      <c r="T4" s="122"/>
    </row>
    <row r="5" spans="1:20" ht="19.5" customHeight="1" x14ac:dyDescent="0.15">
      <c r="A5" s="122" t="s">
        <v>121</v>
      </c>
      <c r="B5" s="122"/>
      <c r="C5" s="122"/>
      <c r="D5" s="122" t="s">
        <v>122</v>
      </c>
      <c r="E5" s="122" t="s">
        <v>128</v>
      </c>
      <c r="F5" s="122" t="s">
        <v>174</v>
      </c>
      <c r="G5" s="122" t="s">
        <v>175</v>
      </c>
      <c r="H5" s="122" t="s">
        <v>128</v>
      </c>
      <c r="I5" s="122" t="s">
        <v>142</v>
      </c>
      <c r="J5" s="122" t="s">
        <v>143</v>
      </c>
      <c r="K5" s="122" t="s">
        <v>128</v>
      </c>
      <c r="L5" s="122" t="s">
        <v>142</v>
      </c>
      <c r="M5" s="122"/>
      <c r="N5" s="122" t="s">
        <v>142</v>
      </c>
      <c r="O5" s="122" t="s">
        <v>143</v>
      </c>
      <c r="P5" s="122" t="s">
        <v>128</v>
      </c>
      <c r="Q5" s="122" t="s">
        <v>174</v>
      </c>
      <c r="R5" s="122" t="s">
        <v>175</v>
      </c>
      <c r="S5" s="122" t="s">
        <v>175</v>
      </c>
      <c r="T5" s="122"/>
    </row>
    <row r="6" spans="1:20" ht="19.5" customHeight="1" x14ac:dyDescent="0.15">
      <c r="A6" s="122"/>
      <c r="B6" s="122"/>
      <c r="C6" s="122"/>
      <c r="D6" s="122"/>
      <c r="E6" s="122"/>
      <c r="F6" s="122"/>
      <c r="G6" s="122" t="s">
        <v>123</v>
      </c>
      <c r="H6" s="122"/>
      <c r="I6" s="122" t="s">
        <v>176</v>
      </c>
      <c r="J6" s="122" t="s">
        <v>123</v>
      </c>
      <c r="K6" s="122"/>
      <c r="L6" s="122" t="s">
        <v>123</v>
      </c>
      <c r="M6" s="122" t="s">
        <v>177</v>
      </c>
      <c r="N6" s="122" t="s">
        <v>176</v>
      </c>
      <c r="O6" s="122" t="s">
        <v>123</v>
      </c>
      <c r="P6" s="122"/>
      <c r="Q6" s="122"/>
      <c r="R6" s="122" t="s">
        <v>123</v>
      </c>
      <c r="S6" s="122" t="s">
        <v>178</v>
      </c>
      <c r="T6" s="122" t="s">
        <v>179</v>
      </c>
    </row>
    <row r="7" spans="1:20" ht="19.5" customHeight="1" x14ac:dyDescent="0.15">
      <c r="A7" s="122"/>
      <c r="B7" s="122"/>
      <c r="C7" s="122"/>
      <c r="D7" s="122"/>
      <c r="E7" s="122"/>
      <c r="F7" s="122"/>
      <c r="G7" s="122"/>
      <c r="H7" s="122"/>
      <c r="I7" s="122"/>
      <c r="J7" s="122"/>
      <c r="K7" s="122"/>
      <c r="L7" s="122"/>
      <c r="M7" s="122"/>
      <c r="N7" s="122"/>
      <c r="O7" s="122"/>
      <c r="P7" s="122"/>
      <c r="Q7" s="122"/>
      <c r="R7" s="122"/>
      <c r="S7" s="122"/>
      <c r="T7" s="122"/>
    </row>
    <row r="8" spans="1:20" ht="19.5" customHeight="1" x14ac:dyDescent="0.15">
      <c r="A8" s="122" t="s">
        <v>125</v>
      </c>
      <c r="B8" s="122" t="s">
        <v>126</v>
      </c>
      <c r="C8" s="122" t="s">
        <v>127</v>
      </c>
      <c r="D8" s="7" t="s">
        <v>9</v>
      </c>
      <c r="E8" s="3" t="s">
        <v>10</v>
      </c>
      <c r="F8" s="3" t="s">
        <v>11</v>
      </c>
      <c r="G8" s="3" t="s">
        <v>19</v>
      </c>
      <c r="H8" s="3" t="s">
        <v>23</v>
      </c>
      <c r="I8" s="3" t="s">
        <v>27</v>
      </c>
      <c r="J8" s="3" t="s">
        <v>31</v>
      </c>
      <c r="K8" s="3" t="s">
        <v>35</v>
      </c>
      <c r="L8" s="3" t="s">
        <v>39</v>
      </c>
      <c r="M8" s="3" t="s">
        <v>42</v>
      </c>
      <c r="N8" s="3" t="s">
        <v>45</v>
      </c>
      <c r="O8" s="3" t="s">
        <v>48</v>
      </c>
      <c r="P8" s="3" t="s">
        <v>51</v>
      </c>
      <c r="Q8" s="3" t="s">
        <v>54</v>
      </c>
      <c r="R8" s="3" t="s">
        <v>57</v>
      </c>
      <c r="S8" s="3" t="s">
        <v>60</v>
      </c>
      <c r="T8" s="3" t="s">
        <v>63</v>
      </c>
    </row>
    <row r="9" spans="1:20" ht="19.5" customHeight="1" x14ac:dyDescent="0.15">
      <c r="A9" s="122"/>
      <c r="B9" s="122"/>
      <c r="C9" s="122"/>
      <c r="D9" s="7" t="s">
        <v>128</v>
      </c>
      <c r="E9" s="5">
        <v>0</v>
      </c>
      <c r="F9" s="5">
        <v>0</v>
      </c>
      <c r="G9" s="5">
        <v>0</v>
      </c>
      <c r="H9" s="5">
        <v>11861.92</v>
      </c>
      <c r="I9" s="5">
        <v>2108.7600000000002</v>
      </c>
      <c r="J9" s="5">
        <v>9753.16</v>
      </c>
      <c r="K9" s="5">
        <v>11861.92</v>
      </c>
      <c r="L9" s="5">
        <f>L13+L17</f>
        <v>2108.7599999999998</v>
      </c>
      <c r="M9" s="5">
        <f>M13+M17</f>
        <v>2108.7599999999998</v>
      </c>
      <c r="N9" s="5">
        <v>0</v>
      </c>
      <c r="O9" s="5">
        <v>9753.16</v>
      </c>
      <c r="P9" s="5">
        <v>0</v>
      </c>
      <c r="Q9" s="5">
        <v>0</v>
      </c>
      <c r="R9" s="5">
        <v>0</v>
      </c>
      <c r="S9" s="5">
        <v>0</v>
      </c>
      <c r="T9" s="5">
        <v>0</v>
      </c>
    </row>
    <row r="10" spans="1:20" ht="19.5" customHeight="1" x14ac:dyDescent="0.15">
      <c r="A10" s="118">
        <v>201</v>
      </c>
      <c r="B10" s="118"/>
      <c r="C10" s="118"/>
      <c r="D10" s="25" t="s">
        <v>129</v>
      </c>
      <c r="E10" s="5">
        <v>0</v>
      </c>
      <c r="F10" s="5">
        <v>0</v>
      </c>
      <c r="G10" s="5">
        <v>0</v>
      </c>
      <c r="H10" s="5">
        <v>0.04</v>
      </c>
      <c r="I10" s="5">
        <v>0</v>
      </c>
      <c r="J10" s="5">
        <v>0.04</v>
      </c>
      <c r="K10" s="5">
        <v>0.04</v>
      </c>
      <c r="L10" s="5">
        <v>0</v>
      </c>
      <c r="M10" s="5">
        <v>0</v>
      </c>
      <c r="N10" s="5">
        <v>0</v>
      </c>
      <c r="O10" s="5">
        <v>0.04</v>
      </c>
      <c r="P10" s="5">
        <v>0</v>
      </c>
      <c r="Q10" s="5">
        <v>0</v>
      </c>
      <c r="R10" s="5">
        <v>0</v>
      </c>
      <c r="S10" s="5">
        <v>0</v>
      </c>
      <c r="T10" s="5">
        <v>0</v>
      </c>
    </row>
    <row r="11" spans="1:20" ht="19.5" customHeight="1" x14ac:dyDescent="0.15">
      <c r="A11" s="118" t="s">
        <v>131</v>
      </c>
      <c r="B11" s="118"/>
      <c r="C11" s="118"/>
      <c r="D11" s="25" t="s">
        <v>132</v>
      </c>
      <c r="E11" s="5">
        <v>0</v>
      </c>
      <c r="F11" s="5">
        <v>0</v>
      </c>
      <c r="G11" s="5">
        <v>0</v>
      </c>
      <c r="H11" s="5">
        <v>0.04</v>
      </c>
      <c r="I11" s="5">
        <v>0</v>
      </c>
      <c r="J11" s="5">
        <v>0.04</v>
      </c>
      <c r="K11" s="5">
        <v>0.04</v>
      </c>
      <c r="L11" s="5">
        <v>0</v>
      </c>
      <c r="M11" s="5">
        <v>0</v>
      </c>
      <c r="N11" s="5">
        <v>0</v>
      </c>
      <c r="O11" s="5">
        <v>0.04</v>
      </c>
      <c r="P11" s="5">
        <v>0</v>
      </c>
      <c r="Q11" s="5">
        <v>0</v>
      </c>
      <c r="R11" s="5">
        <v>0</v>
      </c>
      <c r="S11" s="5">
        <v>0</v>
      </c>
      <c r="T11" s="5">
        <v>0</v>
      </c>
    </row>
    <row r="12" spans="1:20" ht="19.5" customHeight="1" x14ac:dyDescent="0.15">
      <c r="A12" s="118" t="s">
        <v>133</v>
      </c>
      <c r="B12" s="118"/>
      <c r="C12" s="118"/>
      <c r="D12" s="25" t="s">
        <v>134</v>
      </c>
      <c r="E12" s="5">
        <v>0</v>
      </c>
      <c r="F12" s="5">
        <v>0</v>
      </c>
      <c r="G12" s="5">
        <v>0</v>
      </c>
      <c r="H12" s="5">
        <v>0.04</v>
      </c>
      <c r="I12" s="5">
        <v>0</v>
      </c>
      <c r="J12" s="5">
        <v>0.04</v>
      </c>
      <c r="K12" s="5">
        <v>0.04</v>
      </c>
      <c r="L12" s="5">
        <v>0</v>
      </c>
      <c r="M12" s="5">
        <v>0</v>
      </c>
      <c r="N12" s="5">
        <v>0</v>
      </c>
      <c r="O12" s="5">
        <v>0.04</v>
      </c>
      <c r="P12" s="5">
        <v>0</v>
      </c>
      <c r="Q12" s="5">
        <v>0</v>
      </c>
      <c r="R12" s="5">
        <v>0</v>
      </c>
      <c r="S12" s="5">
        <v>0</v>
      </c>
      <c r="T12" s="5">
        <v>0</v>
      </c>
    </row>
    <row r="13" spans="1:20" ht="19.5" customHeight="1" x14ac:dyDescent="0.15">
      <c r="A13" s="118">
        <v>207</v>
      </c>
      <c r="B13" s="118"/>
      <c r="C13" s="118"/>
      <c r="D13" s="25" t="s">
        <v>446</v>
      </c>
      <c r="E13" s="5">
        <v>0</v>
      </c>
      <c r="F13" s="5">
        <v>0</v>
      </c>
      <c r="G13" s="5">
        <v>0</v>
      </c>
      <c r="H13" s="5">
        <f>I13+J13</f>
        <v>11796.480000000001</v>
      </c>
      <c r="I13" s="22">
        <f>I14</f>
        <v>2043.36</v>
      </c>
      <c r="J13" s="22">
        <v>9753.1200000000008</v>
      </c>
      <c r="K13" s="5">
        <v>11796.48</v>
      </c>
      <c r="L13" s="5">
        <f>M13+N13</f>
        <v>2043.36</v>
      </c>
      <c r="M13" s="22">
        <f>M14</f>
        <v>2043.36</v>
      </c>
      <c r="N13" s="5">
        <v>0</v>
      </c>
      <c r="O13" s="22">
        <v>9753.1200000000008</v>
      </c>
      <c r="P13" s="5">
        <v>0</v>
      </c>
      <c r="Q13" s="5">
        <v>0</v>
      </c>
      <c r="R13" s="5">
        <v>0</v>
      </c>
      <c r="S13" s="5">
        <v>0</v>
      </c>
      <c r="T13" s="5">
        <v>0</v>
      </c>
    </row>
    <row r="14" spans="1:20" ht="19.5" customHeight="1" x14ac:dyDescent="0.15">
      <c r="A14" s="118">
        <v>20701</v>
      </c>
      <c r="B14" s="118"/>
      <c r="C14" s="118"/>
      <c r="D14" s="27" t="s">
        <v>450</v>
      </c>
      <c r="E14" s="5">
        <v>0</v>
      </c>
      <c r="F14" s="5">
        <v>0</v>
      </c>
      <c r="G14" s="5">
        <v>0</v>
      </c>
      <c r="H14" s="5">
        <f>H15+H16</f>
        <v>11796.48</v>
      </c>
      <c r="I14" s="22">
        <f>I15+I16</f>
        <v>2043.36</v>
      </c>
      <c r="J14" s="22">
        <v>9753.1200000000008</v>
      </c>
      <c r="K14" s="5">
        <v>11796.48</v>
      </c>
      <c r="L14" s="5">
        <f>M14+N14</f>
        <v>2043.36</v>
      </c>
      <c r="M14" s="22">
        <f>M15+M16</f>
        <v>2043.36</v>
      </c>
      <c r="N14" s="5">
        <v>0</v>
      </c>
      <c r="O14" s="22">
        <v>9753.1200000000008</v>
      </c>
      <c r="P14" s="5">
        <v>0</v>
      </c>
      <c r="Q14" s="5">
        <v>0</v>
      </c>
      <c r="R14" s="5">
        <v>0</v>
      </c>
      <c r="S14" s="5">
        <v>0</v>
      </c>
      <c r="T14" s="5">
        <v>0</v>
      </c>
    </row>
    <row r="15" spans="1:20" ht="19.5" customHeight="1" x14ac:dyDescent="0.15">
      <c r="A15" s="118">
        <v>2070101</v>
      </c>
      <c r="B15" s="118"/>
      <c r="C15" s="118"/>
      <c r="D15" s="27" t="s">
        <v>130</v>
      </c>
      <c r="E15" s="5">
        <v>0</v>
      </c>
      <c r="F15" s="5">
        <v>0</v>
      </c>
      <c r="G15" s="5">
        <v>0</v>
      </c>
      <c r="H15" s="22">
        <v>247.31</v>
      </c>
      <c r="I15" s="22">
        <v>247.31</v>
      </c>
      <c r="J15" s="5">
        <v>0</v>
      </c>
      <c r="K15" s="22">
        <v>247.31</v>
      </c>
      <c r="L15" s="22">
        <f>M15</f>
        <v>247.31</v>
      </c>
      <c r="M15" s="22">
        <v>247.31</v>
      </c>
      <c r="N15" s="5">
        <v>0</v>
      </c>
      <c r="O15" s="5"/>
      <c r="P15" s="5">
        <v>0</v>
      </c>
      <c r="Q15" s="5">
        <v>0</v>
      </c>
      <c r="R15" s="5">
        <v>0</v>
      </c>
      <c r="S15" s="5">
        <v>0</v>
      </c>
      <c r="T15" s="5">
        <v>0</v>
      </c>
    </row>
    <row r="16" spans="1:20" ht="19.5" customHeight="1" x14ac:dyDescent="0.15">
      <c r="A16" s="118">
        <v>2070199</v>
      </c>
      <c r="B16" s="118"/>
      <c r="C16" s="118"/>
      <c r="D16" s="27" t="s">
        <v>444</v>
      </c>
      <c r="E16" s="5">
        <v>0</v>
      </c>
      <c r="F16" s="5">
        <v>0</v>
      </c>
      <c r="G16" s="5">
        <v>0</v>
      </c>
      <c r="H16" s="22">
        <f>I16+J16</f>
        <v>11549.17</v>
      </c>
      <c r="I16" s="22">
        <v>1796.05</v>
      </c>
      <c r="J16" s="22">
        <v>9753.1200000000008</v>
      </c>
      <c r="K16" s="22">
        <v>11549.17</v>
      </c>
      <c r="L16" s="22">
        <f>M16</f>
        <v>1796.05</v>
      </c>
      <c r="M16" s="5">
        <v>1796.05</v>
      </c>
      <c r="N16" s="5">
        <v>0</v>
      </c>
      <c r="O16" s="22">
        <v>9753.1200000000008</v>
      </c>
      <c r="P16" s="5">
        <v>0</v>
      </c>
      <c r="Q16" s="5">
        <v>0</v>
      </c>
      <c r="R16" s="5">
        <v>0</v>
      </c>
      <c r="S16" s="5">
        <v>0</v>
      </c>
      <c r="T16" s="5">
        <v>0</v>
      </c>
    </row>
    <row r="17" spans="1:20" ht="19.5" customHeight="1" x14ac:dyDescent="0.15">
      <c r="A17" s="118" t="s">
        <v>135</v>
      </c>
      <c r="B17" s="118"/>
      <c r="C17" s="118"/>
      <c r="D17" s="25" t="s">
        <v>136</v>
      </c>
      <c r="E17" s="5">
        <v>0</v>
      </c>
      <c r="F17" s="5">
        <v>0</v>
      </c>
      <c r="G17" s="5">
        <v>0</v>
      </c>
      <c r="H17" s="5">
        <v>65.400000000000006</v>
      </c>
      <c r="I17" s="5">
        <v>65.400000000000006</v>
      </c>
      <c r="J17" s="5">
        <v>0</v>
      </c>
      <c r="K17" s="5">
        <v>65.400000000000006</v>
      </c>
      <c r="L17" s="5">
        <v>65.400000000000006</v>
      </c>
      <c r="M17" s="5">
        <v>65.400000000000006</v>
      </c>
      <c r="N17" s="5">
        <v>0</v>
      </c>
      <c r="O17" s="5">
        <v>0</v>
      </c>
      <c r="P17" s="5">
        <v>0</v>
      </c>
      <c r="Q17" s="5">
        <v>0</v>
      </c>
      <c r="R17" s="5">
        <v>0</v>
      </c>
      <c r="S17" s="5">
        <v>0</v>
      </c>
      <c r="T17" s="5">
        <v>0</v>
      </c>
    </row>
    <row r="18" spans="1:20" ht="19.5" customHeight="1" x14ac:dyDescent="0.15">
      <c r="A18" s="118" t="s">
        <v>137</v>
      </c>
      <c r="B18" s="118"/>
      <c r="C18" s="118"/>
      <c r="D18" s="25" t="s">
        <v>138</v>
      </c>
      <c r="E18" s="5">
        <v>0</v>
      </c>
      <c r="F18" s="5">
        <v>0</v>
      </c>
      <c r="G18" s="5">
        <v>0</v>
      </c>
      <c r="H18" s="5">
        <v>65.400000000000006</v>
      </c>
      <c r="I18" s="5">
        <v>65.400000000000006</v>
      </c>
      <c r="J18" s="5">
        <v>0</v>
      </c>
      <c r="K18" s="5">
        <v>65.400000000000006</v>
      </c>
      <c r="L18" s="5">
        <v>65.400000000000006</v>
      </c>
      <c r="M18" s="5">
        <v>65.400000000000006</v>
      </c>
      <c r="N18" s="5">
        <v>0</v>
      </c>
      <c r="O18" s="5">
        <v>0</v>
      </c>
      <c r="P18" s="5">
        <v>0</v>
      </c>
      <c r="Q18" s="5">
        <v>0</v>
      </c>
      <c r="R18" s="5">
        <v>0</v>
      </c>
      <c r="S18" s="5">
        <v>0</v>
      </c>
      <c r="T18" s="5">
        <v>0</v>
      </c>
    </row>
    <row r="19" spans="1:20" ht="19.5" customHeight="1" x14ac:dyDescent="0.15">
      <c r="A19" s="118">
        <v>2080502</v>
      </c>
      <c r="B19" s="118"/>
      <c r="C19" s="118"/>
      <c r="D19" s="27" t="s">
        <v>443</v>
      </c>
      <c r="E19" s="5">
        <v>0</v>
      </c>
      <c r="F19" s="5">
        <v>0</v>
      </c>
      <c r="G19" s="5">
        <v>0</v>
      </c>
      <c r="H19" s="5">
        <v>65.400000000000006</v>
      </c>
      <c r="I19" s="5">
        <v>65.400000000000006</v>
      </c>
      <c r="J19" s="5">
        <v>0</v>
      </c>
      <c r="K19" s="5">
        <v>65.400000000000006</v>
      </c>
      <c r="L19" s="5">
        <v>65.400000000000006</v>
      </c>
      <c r="M19" s="5">
        <v>65.400000000000006</v>
      </c>
      <c r="N19" s="5">
        <v>0</v>
      </c>
      <c r="O19" s="5">
        <v>0</v>
      </c>
      <c r="P19" s="5">
        <v>0</v>
      </c>
      <c r="Q19" s="5">
        <v>0</v>
      </c>
      <c r="R19" s="5">
        <v>0</v>
      </c>
      <c r="S19" s="5">
        <v>0</v>
      </c>
      <c r="T19" s="5">
        <v>0</v>
      </c>
    </row>
    <row r="20" spans="1:20" ht="19.5" customHeight="1" x14ac:dyDescent="0.15">
      <c r="A20" s="119" t="s">
        <v>180</v>
      </c>
      <c r="B20" s="119"/>
      <c r="C20" s="119"/>
      <c r="D20" s="119"/>
      <c r="E20" s="119"/>
      <c r="F20" s="119"/>
      <c r="G20" s="119"/>
      <c r="H20" s="119"/>
      <c r="I20" s="119"/>
      <c r="J20" s="119"/>
      <c r="K20" s="119"/>
      <c r="L20" s="119"/>
      <c r="M20" s="119"/>
      <c r="N20" s="119"/>
      <c r="O20" s="119"/>
      <c r="P20" s="119"/>
      <c r="Q20" s="119"/>
      <c r="R20" s="119"/>
      <c r="S20" s="119"/>
      <c r="T20" s="119"/>
    </row>
    <row r="22" spans="1:20" x14ac:dyDescent="0.15">
      <c r="I22" s="28"/>
    </row>
    <row r="23" spans="1:20" x14ac:dyDescent="0.15">
      <c r="M23" s="28"/>
    </row>
    <row r="24" spans="1:20" x14ac:dyDescent="0.15">
      <c r="K24" s="28"/>
      <c r="L24" s="28"/>
    </row>
    <row r="25" spans="1:20" x14ac:dyDescent="0.15">
      <c r="K25" s="28"/>
      <c r="M25" s="28"/>
    </row>
    <row r="27" spans="1:20" x14ac:dyDescent="0.15">
      <c r="M27" s="28"/>
    </row>
  </sheetData>
  <mergeCells count="3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20:T20"/>
    <mergeCell ref="A11:C11"/>
    <mergeCell ref="A12:C12"/>
    <mergeCell ref="A13:C13"/>
    <mergeCell ref="A14:C14"/>
    <mergeCell ref="A15:C15"/>
    <mergeCell ref="A16:C16"/>
    <mergeCell ref="A17:C17"/>
    <mergeCell ref="A18:C18"/>
    <mergeCell ref="A19:C19"/>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L43"/>
  <sheetViews>
    <sheetView topLeftCell="A15" workbookViewId="0">
      <selection activeCell="L25" sqref="L25"/>
    </sheetView>
  </sheetViews>
  <sheetFormatPr defaultRowHeight="13.5" x14ac:dyDescent="0.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2" width="10.5" bestFit="1" customWidth="1"/>
  </cols>
  <sheetData>
    <row r="1" spans="1:12" ht="27" x14ac:dyDescent="0.15">
      <c r="E1" s="1" t="s">
        <v>181</v>
      </c>
    </row>
    <row r="2" spans="1:12" x14ac:dyDescent="0.15">
      <c r="I2" s="9" t="s">
        <v>182</v>
      </c>
    </row>
    <row r="3" spans="1:12" x14ac:dyDescent="0.15">
      <c r="A3" s="9" t="s">
        <v>595</v>
      </c>
      <c r="I3" s="9" t="s">
        <v>2</v>
      </c>
    </row>
    <row r="4" spans="1:12" ht="19.5" customHeight="1" x14ac:dyDescent="0.15">
      <c r="A4" s="122" t="s">
        <v>177</v>
      </c>
      <c r="B4" s="122"/>
      <c r="C4" s="122"/>
      <c r="D4" s="122" t="s">
        <v>176</v>
      </c>
      <c r="E4" s="122"/>
      <c r="F4" s="122"/>
      <c r="G4" s="122"/>
      <c r="H4" s="122"/>
      <c r="I4" s="122"/>
    </row>
    <row r="5" spans="1:12" ht="19.5" customHeight="1" x14ac:dyDescent="0.15">
      <c r="A5" s="122" t="s">
        <v>183</v>
      </c>
      <c r="B5" s="122" t="s">
        <v>122</v>
      </c>
      <c r="C5" s="122" t="s">
        <v>7</v>
      </c>
      <c r="D5" s="122" t="s">
        <v>183</v>
      </c>
      <c r="E5" s="122" t="s">
        <v>122</v>
      </c>
      <c r="F5" s="122" t="s">
        <v>7</v>
      </c>
      <c r="G5" s="122" t="s">
        <v>183</v>
      </c>
      <c r="H5" s="122" t="s">
        <v>122</v>
      </c>
      <c r="I5" s="122" t="s">
        <v>7</v>
      </c>
    </row>
    <row r="6" spans="1:12" ht="19.5" customHeight="1" x14ac:dyDescent="0.15">
      <c r="A6" s="122"/>
      <c r="B6" s="122"/>
      <c r="C6" s="122"/>
      <c r="D6" s="122"/>
      <c r="E6" s="122"/>
      <c r="F6" s="122"/>
      <c r="G6" s="122"/>
      <c r="H6" s="122"/>
      <c r="I6" s="122"/>
    </row>
    <row r="7" spans="1:12" ht="19.5" customHeight="1" x14ac:dyDescent="0.15">
      <c r="A7" s="4" t="s">
        <v>184</v>
      </c>
      <c r="B7" s="4" t="s">
        <v>185</v>
      </c>
      <c r="C7" s="5">
        <v>2043.36</v>
      </c>
      <c r="D7" s="4" t="s">
        <v>186</v>
      </c>
      <c r="E7" s="4" t="s">
        <v>187</v>
      </c>
      <c r="F7" s="5">
        <v>0</v>
      </c>
      <c r="G7" s="4" t="s">
        <v>188</v>
      </c>
      <c r="H7" s="4" t="s">
        <v>189</v>
      </c>
      <c r="I7" s="5">
        <v>0</v>
      </c>
    </row>
    <row r="8" spans="1:12" ht="19.5" customHeight="1" x14ac:dyDescent="0.15">
      <c r="A8" s="4" t="s">
        <v>190</v>
      </c>
      <c r="B8" s="4" t="s">
        <v>191</v>
      </c>
      <c r="C8" s="22">
        <v>886.47</v>
      </c>
      <c r="D8" s="4" t="s">
        <v>192</v>
      </c>
      <c r="E8" s="4" t="s">
        <v>193</v>
      </c>
      <c r="F8" s="5">
        <v>0</v>
      </c>
      <c r="G8" s="4" t="s">
        <v>194</v>
      </c>
      <c r="H8" s="4" t="s">
        <v>195</v>
      </c>
      <c r="I8" s="5">
        <v>0</v>
      </c>
    </row>
    <row r="9" spans="1:12" ht="19.5" customHeight="1" x14ac:dyDescent="0.15">
      <c r="A9" s="4" t="s">
        <v>196</v>
      </c>
      <c r="B9" s="4" t="s">
        <v>197</v>
      </c>
      <c r="C9" s="116">
        <v>553.32000000000005</v>
      </c>
      <c r="D9" s="4" t="s">
        <v>198</v>
      </c>
      <c r="E9" s="4" t="s">
        <v>199</v>
      </c>
      <c r="F9" s="5">
        <v>0</v>
      </c>
      <c r="G9" s="4" t="s">
        <v>200</v>
      </c>
      <c r="H9" s="4" t="s">
        <v>201</v>
      </c>
      <c r="I9" s="5">
        <v>0</v>
      </c>
    </row>
    <row r="10" spans="1:12" ht="19.5" customHeight="1" x14ac:dyDescent="0.15">
      <c r="A10" s="4" t="s">
        <v>202</v>
      </c>
      <c r="B10" s="4" t="s">
        <v>203</v>
      </c>
      <c r="C10" s="23">
        <v>0</v>
      </c>
      <c r="D10" s="4" t="s">
        <v>204</v>
      </c>
      <c r="E10" s="4" t="s">
        <v>205</v>
      </c>
      <c r="F10" s="5">
        <v>0</v>
      </c>
      <c r="G10" s="4" t="s">
        <v>206</v>
      </c>
      <c r="H10" s="4" t="s">
        <v>207</v>
      </c>
      <c r="I10" s="5">
        <v>0</v>
      </c>
    </row>
    <row r="11" spans="1:12" ht="19.5" customHeight="1" x14ac:dyDescent="0.15">
      <c r="A11" s="4" t="s">
        <v>208</v>
      </c>
      <c r="B11" s="4" t="s">
        <v>209</v>
      </c>
      <c r="C11" s="23">
        <v>0</v>
      </c>
      <c r="D11" s="4" t="s">
        <v>210</v>
      </c>
      <c r="E11" s="4" t="s">
        <v>211</v>
      </c>
      <c r="F11" s="5">
        <v>0</v>
      </c>
      <c r="G11" s="4" t="s">
        <v>212</v>
      </c>
      <c r="H11" s="4" t="s">
        <v>213</v>
      </c>
      <c r="I11" s="5">
        <v>0</v>
      </c>
      <c r="L11" s="28"/>
    </row>
    <row r="12" spans="1:12" ht="19.5" customHeight="1" x14ac:dyDescent="0.15">
      <c r="A12" s="4" t="s">
        <v>214</v>
      </c>
      <c r="B12" s="4" t="s">
        <v>215</v>
      </c>
      <c r="C12" s="5">
        <v>603.57000000000005</v>
      </c>
      <c r="D12" s="4" t="s">
        <v>216</v>
      </c>
      <c r="E12" s="4" t="s">
        <v>217</v>
      </c>
      <c r="F12" s="5">
        <v>0</v>
      </c>
      <c r="G12" s="4" t="s">
        <v>218</v>
      </c>
      <c r="H12" s="4" t="s">
        <v>219</v>
      </c>
      <c r="I12" s="5">
        <v>0</v>
      </c>
      <c r="L12" s="28"/>
    </row>
    <row r="13" spans="1:12" ht="19.5" customHeight="1" x14ac:dyDescent="0.15">
      <c r="A13" s="4" t="s">
        <v>220</v>
      </c>
      <c r="B13" s="4" t="s">
        <v>221</v>
      </c>
      <c r="C13" s="5">
        <v>0</v>
      </c>
      <c r="D13" s="4" t="s">
        <v>222</v>
      </c>
      <c r="E13" s="4" t="s">
        <v>223</v>
      </c>
      <c r="F13" s="5">
        <v>0</v>
      </c>
      <c r="G13" s="4" t="s">
        <v>224</v>
      </c>
      <c r="H13" s="4" t="s">
        <v>225</v>
      </c>
      <c r="I13" s="5">
        <v>0</v>
      </c>
    </row>
    <row r="14" spans="1:12" ht="19.5" customHeight="1" x14ac:dyDescent="0.15">
      <c r="A14" s="4" t="s">
        <v>226</v>
      </c>
      <c r="B14" s="4" t="s">
        <v>227</v>
      </c>
      <c r="C14" s="5">
        <v>0</v>
      </c>
      <c r="D14" s="4" t="s">
        <v>228</v>
      </c>
      <c r="E14" s="4" t="s">
        <v>229</v>
      </c>
      <c r="F14" s="5">
        <v>0</v>
      </c>
      <c r="G14" s="4" t="s">
        <v>230</v>
      </c>
      <c r="H14" s="4" t="s">
        <v>231</v>
      </c>
      <c r="I14" s="5">
        <v>0</v>
      </c>
    </row>
    <row r="15" spans="1:12" ht="19.5" customHeight="1" x14ac:dyDescent="0.15">
      <c r="A15" s="4" t="s">
        <v>232</v>
      </c>
      <c r="B15" s="4" t="s">
        <v>233</v>
      </c>
      <c r="C15" s="5">
        <v>0</v>
      </c>
      <c r="D15" s="4" t="s">
        <v>234</v>
      </c>
      <c r="E15" s="4" t="s">
        <v>235</v>
      </c>
      <c r="F15" s="5">
        <v>0</v>
      </c>
      <c r="G15" s="4" t="s">
        <v>236</v>
      </c>
      <c r="H15" s="4" t="s">
        <v>237</v>
      </c>
      <c r="I15" s="5">
        <v>0</v>
      </c>
      <c r="K15" s="28"/>
    </row>
    <row r="16" spans="1:12" ht="19.5" customHeight="1" x14ac:dyDescent="0.15">
      <c r="A16" s="4" t="s">
        <v>238</v>
      </c>
      <c r="B16" s="4" t="s">
        <v>239</v>
      </c>
      <c r="C16" s="5">
        <v>0</v>
      </c>
      <c r="D16" s="4" t="s">
        <v>240</v>
      </c>
      <c r="E16" s="4" t="s">
        <v>241</v>
      </c>
      <c r="F16" s="5">
        <v>0</v>
      </c>
      <c r="G16" s="4" t="s">
        <v>242</v>
      </c>
      <c r="H16" s="4" t="s">
        <v>243</v>
      </c>
      <c r="I16" s="5">
        <v>0</v>
      </c>
      <c r="L16" s="225"/>
    </row>
    <row r="17" spans="1:9" ht="19.5" customHeight="1" x14ac:dyDescent="0.15">
      <c r="A17" s="4" t="s">
        <v>244</v>
      </c>
      <c r="B17" s="4" t="s">
        <v>245</v>
      </c>
      <c r="C17" s="5">
        <v>0</v>
      </c>
      <c r="D17" s="4" t="s">
        <v>246</v>
      </c>
      <c r="E17" s="4" t="s">
        <v>247</v>
      </c>
      <c r="F17" s="5">
        <v>0</v>
      </c>
      <c r="G17" s="4" t="s">
        <v>248</v>
      </c>
      <c r="H17" s="4" t="s">
        <v>249</v>
      </c>
      <c r="I17" s="5">
        <v>0</v>
      </c>
    </row>
    <row r="18" spans="1:9" ht="19.5" customHeight="1" x14ac:dyDescent="0.15">
      <c r="A18" s="4" t="s">
        <v>250</v>
      </c>
      <c r="B18" s="4" t="s">
        <v>251</v>
      </c>
      <c r="C18" s="5">
        <v>0</v>
      </c>
      <c r="D18" s="4" t="s">
        <v>252</v>
      </c>
      <c r="E18" s="4" t="s">
        <v>253</v>
      </c>
      <c r="F18" s="5">
        <v>0</v>
      </c>
      <c r="G18" s="4" t="s">
        <v>254</v>
      </c>
      <c r="H18" s="4" t="s">
        <v>255</v>
      </c>
      <c r="I18" s="5">
        <v>0</v>
      </c>
    </row>
    <row r="19" spans="1:9" ht="19.5" customHeight="1" x14ac:dyDescent="0.15">
      <c r="A19" s="4" t="s">
        <v>256</v>
      </c>
      <c r="B19" s="4" t="s">
        <v>257</v>
      </c>
      <c r="C19" s="5">
        <v>0</v>
      </c>
      <c r="D19" s="4" t="s">
        <v>258</v>
      </c>
      <c r="E19" s="4" t="s">
        <v>259</v>
      </c>
      <c r="F19" s="5">
        <v>0</v>
      </c>
      <c r="G19" s="4" t="s">
        <v>260</v>
      </c>
      <c r="H19" s="4" t="s">
        <v>261</v>
      </c>
      <c r="I19" s="5">
        <v>0</v>
      </c>
    </row>
    <row r="20" spans="1:9" ht="19.5" customHeight="1" x14ac:dyDescent="0.15">
      <c r="A20" s="4" t="s">
        <v>262</v>
      </c>
      <c r="B20" s="4" t="s">
        <v>263</v>
      </c>
      <c r="C20" s="5">
        <v>0</v>
      </c>
      <c r="D20" s="4" t="s">
        <v>264</v>
      </c>
      <c r="E20" s="4" t="s">
        <v>265</v>
      </c>
      <c r="F20" s="5">
        <v>0</v>
      </c>
      <c r="G20" s="4" t="s">
        <v>266</v>
      </c>
      <c r="H20" s="4" t="s">
        <v>267</v>
      </c>
      <c r="I20" s="5">
        <v>0</v>
      </c>
    </row>
    <row r="21" spans="1:9" ht="19.5" customHeight="1" x14ac:dyDescent="0.15">
      <c r="A21" s="4" t="s">
        <v>268</v>
      </c>
      <c r="B21" s="4" t="s">
        <v>269</v>
      </c>
      <c r="C21" s="5">
        <v>65.400000000000006</v>
      </c>
      <c r="D21" s="4" t="s">
        <v>270</v>
      </c>
      <c r="E21" s="4" t="s">
        <v>271</v>
      </c>
      <c r="F21" s="5">
        <v>0</v>
      </c>
      <c r="G21" s="4" t="s">
        <v>272</v>
      </c>
      <c r="H21" s="4" t="s">
        <v>273</v>
      </c>
      <c r="I21" s="5">
        <v>0</v>
      </c>
    </row>
    <row r="22" spans="1:9" ht="19.5" customHeight="1" x14ac:dyDescent="0.15">
      <c r="A22" s="4" t="s">
        <v>274</v>
      </c>
      <c r="B22" s="4" t="s">
        <v>275</v>
      </c>
      <c r="C22" s="5">
        <v>0</v>
      </c>
      <c r="D22" s="4" t="s">
        <v>276</v>
      </c>
      <c r="E22" s="4" t="s">
        <v>277</v>
      </c>
      <c r="F22" s="5">
        <v>0</v>
      </c>
      <c r="G22" s="4" t="s">
        <v>278</v>
      </c>
      <c r="H22" s="4" t="s">
        <v>279</v>
      </c>
      <c r="I22" s="5">
        <v>0</v>
      </c>
    </row>
    <row r="23" spans="1:9" ht="19.5" customHeight="1" x14ac:dyDescent="0.15">
      <c r="A23" s="4" t="s">
        <v>280</v>
      </c>
      <c r="B23" s="4" t="s">
        <v>281</v>
      </c>
      <c r="C23" s="5">
        <v>0</v>
      </c>
      <c r="D23" s="4" t="s">
        <v>282</v>
      </c>
      <c r="E23" s="4" t="s">
        <v>283</v>
      </c>
      <c r="F23" s="5">
        <v>0</v>
      </c>
      <c r="G23" s="4" t="s">
        <v>284</v>
      </c>
      <c r="H23" s="4" t="s">
        <v>285</v>
      </c>
      <c r="I23" s="5">
        <v>0</v>
      </c>
    </row>
    <row r="24" spans="1:9" ht="19.5" customHeight="1" x14ac:dyDescent="0.15">
      <c r="A24" s="4" t="s">
        <v>286</v>
      </c>
      <c r="B24" s="4" t="s">
        <v>287</v>
      </c>
      <c r="C24" s="5">
        <v>0</v>
      </c>
      <c r="D24" s="4" t="s">
        <v>288</v>
      </c>
      <c r="E24" s="4" t="s">
        <v>289</v>
      </c>
      <c r="F24" s="5">
        <v>0</v>
      </c>
      <c r="G24" s="4" t="s">
        <v>290</v>
      </c>
      <c r="H24" s="4" t="s">
        <v>291</v>
      </c>
      <c r="I24" s="5">
        <v>0</v>
      </c>
    </row>
    <row r="25" spans="1:9" ht="19.5" customHeight="1" x14ac:dyDescent="0.15">
      <c r="A25" s="4" t="s">
        <v>292</v>
      </c>
      <c r="B25" s="4" t="s">
        <v>293</v>
      </c>
      <c r="C25" s="5">
        <v>0</v>
      </c>
      <c r="D25" s="4" t="s">
        <v>294</v>
      </c>
      <c r="E25" s="4" t="s">
        <v>295</v>
      </c>
      <c r="F25" s="5">
        <v>0</v>
      </c>
      <c r="G25" s="4" t="s">
        <v>296</v>
      </c>
      <c r="H25" s="4" t="s">
        <v>297</v>
      </c>
      <c r="I25" s="5">
        <v>0</v>
      </c>
    </row>
    <row r="26" spans="1:9" ht="19.5" customHeight="1" x14ac:dyDescent="0.15">
      <c r="A26" s="4" t="s">
        <v>298</v>
      </c>
      <c r="B26" s="4" t="s">
        <v>299</v>
      </c>
      <c r="C26" s="5">
        <v>65.400000000000006</v>
      </c>
      <c r="D26" s="4" t="s">
        <v>300</v>
      </c>
      <c r="E26" s="4" t="s">
        <v>301</v>
      </c>
      <c r="F26" s="5">
        <v>0</v>
      </c>
      <c r="G26" s="4" t="s">
        <v>302</v>
      </c>
      <c r="H26" s="4" t="s">
        <v>303</v>
      </c>
      <c r="I26" s="5">
        <v>0</v>
      </c>
    </row>
    <row r="27" spans="1:9" ht="19.5" customHeight="1" x14ac:dyDescent="0.15">
      <c r="A27" s="4" t="s">
        <v>304</v>
      </c>
      <c r="B27" s="4" t="s">
        <v>305</v>
      </c>
      <c r="C27" s="5">
        <v>0</v>
      </c>
      <c r="D27" s="4" t="s">
        <v>306</v>
      </c>
      <c r="E27" s="4" t="s">
        <v>307</v>
      </c>
      <c r="F27" s="5">
        <v>0</v>
      </c>
      <c r="G27" s="4" t="s">
        <v>308</v>
      </c>
      <c r="H27" s="4" t="s">
        <v>309</v>
      </c>
      <c r="I27" s="5">
        <v>0</v>
      </c>
    </row>
    <row r="28" spans="1:9" ht="19.5" customHeight="1" x14ac:dyDescent="0.15">
      <c r="A28" s="4" t="s">
        <v>310</v>
      </c>
      <c r="B28" s="4" t="s">
        <v>311</v>
      </c>
      <c r="C28" s="5">
        <v>0</v>
      </c>
      <c r="D28" s="4" t="s">
        <v>312</v>
      </c>
      <c r="E28" s="4" t="s">
        <v>313</v>
      </c>
      <c r="F28" s="5">
        <v>0</v>
      </c>
      <c r="G28" s="4" t="s">
        <v>314</v>
      </c>
      <c r="H28" s="4" t="s">
        <v>315</v>
      </c>
      <c r="I28" s="5">
        <v>0</v>
      </c>
    </row>
    <row r="29" spans="1:9" ht="19.5" customHeight="1" x14ac:dyDescent="0.15">
      <c r="A29" s="4" t="s">
        <v>316</v>
      </c>
      <c r="B29" s="4" t="s">
        <v>317</v>
      </c>
      <c r="C29" s="5">
        <v>0</v>
      </c>
      <c r="D29" s="4" t="s">
        <v>318</v>
      </c>
      <c r="E29" s="4" t="s">
        <v>319</v>
      </c>
      <c r="F29" s="5">
        <v>0</v>
      </c>
      <c r="G29" s="4" t="s">
        <v>320</v>
      </c>
      <c r="H29" s="4" t="s">
        <v>321</v>
      </c>
      <c r="I29" s="5">
        <v>0</v>
      </c>
    </row>
    <row r="30" spans="1:9" ht="19.5" customHeight="1" x14ac:dyDescent="0.15">
      <c r="A30" s="4" t="s">
        <v>322</v>
      </c>
      <c r="B30" s="4" t="s">
        <v>323</v>
      </c>
      <c r="C30" s="5">
        <v>0</v>
      </c>
      <c r="D30" s="4" t="s">
        <v>324</v>
      </c>
      <c r="E30" s="4" t="s">
        <v>325</v>
      </c>
      <c r="F30" s="5">
        <v>0</v>
      </c>
      <c r="G30" s="4" t="s">
        <v>326</v>
      </c>
      <c r="H30" s="4" t="s">
        <v>327</v>
      </c>
      <c r="I30" s="5">
        <v>0</v>
      </c>
    </row>
    <row r="31" spans="1:9" ht="19.5" customHeight="1" x14ac:dyDescent="0.15">
      <c r="A31" s="4" t="s">
        <v>328</v>
      </c>
      <c r="B31" s="4" t="s">
        <v>329</v>
      </c>
      <c r="C31" s="5">
        <v>0</v>
      </c>
      <c r="D31" s="4" t="s">
        <v>330</v>
      </c>
      <c r="E31" s="4" t="s">
        <v>331</v>
      </c>
      <c r="F31" s="5">
        <v>0</v>
      </c>
      <c r="G31" s="4" t="s">
        <v>332</v>
      </c>
      <c r="H31" s="4" t="s">
        <v>333</v>
      </c>
      <c r="I31" s="5">
        <v>0</v>
      </c>
    </row>
    <row r="32" spans="1:9" ht="19.5" customHeight="1" x14ac:dyDescent="0.15">
      <c r="A32" s="4" t="s">
        <v>334</v>
      </c>
      <c r="B32" s="4" t="s">
        <v>335</v>
      </c>
      <c r="C32" s="5">
        <v>0</v>
      </c>
      <c r="D32" s="4" t="s">
        <v>336</v>
      </c>
      <c r="E32" s="4" t="s">
        <v>337</v>
      </c>
      <c r="F32" s="5">
        <v>0</v>
      </c>
      <c r="G32" s="4" t="s">
        <v>338</v>
      </c>
      <c r="H32" s="4" t="s">
        <v>339</v>
      </c>
      <c r="I32" s="5">
        <v>0</v>
      </c>
    </row>
    <row r="33" spans="1:9" ht="19.5" customHeight="1" x14ac:dyDescent="0.15">
      <c r="A33" s="4" t="s">
        <v>340</v>
      </c>
      <c r="B33" s="4" t="s">
        <v>341</v>
      </c>
      <c r="C33" s="5">
        <v>0</v>
      </c>
      <c r="D33" s="4" t="s">
        <v>342</v>
      </c>
      <c r="E33" s="4" t="s">
        <v>343</v>
      </c>
      <c r="F33" s="5">
        <v>0</v>
      </c>
      <c r="G33" s="4" t="s">
        <v>344</v>
      </c>
      <c r="H33" s="4" t="s">
        <v>345</v>
      </c>
      <c r="I33" s="5">
        <v>0</v>
      </c>
    </row>
    <row r="34" spans="1:9" ht="19.5" customHeight="1" x14ac:dyDescent="0.15">
      <c r="A34" s="4"/>
      <c r="B34" s="4"/>
      <c r="C34" s="6"/>
      <c r="D34" s="4" t="s">
        <v>346</v>
      </c>
      <c r="E34" s="4" t="s">
        <v>347</v>
      </c>
      <c r="F34" s="5">
        <v>0</v>
      </c>
      <c r="G34" s="4" t="s">
        <v>348</v>
      </c>
      <c r="H34" s="4" t="s">
        <v>349</v>
      </c>
      <c r="I34" s="5">
        <v>0</v>
      </c>
    </row>
    <row r="35" spans="1:9" ht="19.5" customHeight="1" x14ac:dyDescent="0.15">
      <c r="A35" s="4"/>
      <c r="B35" s="4"/>
      <c r="C35" s="224"/>
      <c r="D35" s="4" t="s">
        <v>350</v>
      </c>
      <c r="E35" s="4" t="s">
        <v>351</v>
      </c>
      <c r="F35" s="5">
        <v>0</v>
      </c>
      <c r="G35" s="4" t="s">
        <v>352</v>
      </c>
      <c r="H35" s="4" t="s">
        <v>353</v>
      </c>
      <c r="I35" s="5">
        <v>0</v>
      </c>
    </row>
    <row r="36" spans="1:9" ht="19.5" customHeight="1" x14ac:dyDescent="0.15">
      <c r="A36" s="4"/>
      <c r="B36" s="4"/>
      <c r="C36" s="6"/>
      <c r="D36" s="4" t="s">
        <v>354</v>
      </c>
      <c r="E36" s="4" t="s">
        <v>355</v>
      </c>
      <c r="F36" s="5">
        <v>0</v>
      </c>
      <c r="G36" s="4"/>
      <c r="H36" s="4"/>
      <c r="I36" s="6"/>
    </row>
    <row r="37" spans="1:9" ht="19.5" customHeight="1" x14ac:dyDescent="0.15">
      <c r="A37" s="4"/>
      <c r="B37" s="4"/>
      <c r="C37" s="6"/>
      <c r="D37" s="4" t="s">
        <v>356</v>
      </c>
      <c r="E37" s="4" t="s">
        <v>357</v>
      </c>
      <c r="F37" s="5">
        <v>0</v>
      </c>
      <c r="G37" s="4"/>
      <c r="H37" s="4"/>
      <c r="I37" s="6"/>
    </row>
    <row r="38" spans="1:9" ht="19.5" customHeight="1" x14ac:dyDescent="0.15">
      <c r="A38" s="4"/>
      <c r="B38" s="4"/>
      <c r="C38" s="6"/>
      <c r="D38" s="4" t="s">
        <v>358</v>
      </c>
      <c r="E38" s="4" t="s">
        <v>359</v>
      </c>
      <c r="F38" s="5">
        <v>0</v>
      </c>
      <c r="G38" s="4"/>
      <c r="H38" s="4"/>
      <c r="I38" s="6"/>
    </row>
    <row r="39" spans="1:9" ht="19.5" customHeight="1" x14ac:dyDescent="0.15">
      <c r="A39" s="4"/>
      <c r="B39" s="4"/>
      <c r="C39" s="6"/>
      <c r="D39" s="4" t="s">
        <v>360</v>
      </c>
      <c r="E39" s="4" t="s">
        <v>361</v>
      </c>
      <c r="F39" s="5">
        <v>0</v>
      </c>
      <c r="G39" s="4"/>
      <c r="H39" s="4"/>
      <c r="I39" s="6"/>
    </row>
    <row r="40" spans="1:9" ht="19.5" customHeight="1" x14ac:dyDescent="0.15">
      <c r="A40" s="117" t="s">
        <v>362</v>
      </c>
      <c r="B40" s="117"/>
      <c r="C40" s="5">
        <v>2108.7600000000002</v>
      </c>
      <c r="D40" s="117" t="s">
        <v>363</v>
      </c>
      <c r="E40" s="117"/>
      <c r="F40" s="117"/>
      <c r="G40" s="117"/>
      <c r="H40" s="117"/>
      <c r="I40" s="5">
        <v>0</v>
      </c>
    </row>
    <row r="41" spans="1:9" ht="19.5" customHeight="1" x14ac:dyDescent="0.15">
      <c r="A41" s="119" t="s">
        <v>364</v>
      </c>
      <c r="B41" s="119"/>
      <c r="C41" s="119"/>
      <c r="D41" s="119"/>
      <c r="E41" s="119"/>
      <c r="F41" s="119"/>
      <c r="G41" s="119"/>
      <c r="H41" s="119"/>
      <c r="I41" s="119"/>
    </row>
    <row r="43" spans="1:9" x14ac:dyDescent="0.15">
      <c r="C43" s="28"/>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N39"/>
  <sheetViews>
    <sheetView tabSelected="1" topLeftCell="A8" workbookViewId="0">
      <selection activeCell="N26" sqref="N26"/>
    </sheetView>
  </sheetViews>
  <sheetFormatPr defaultRowHeight="13.5" x14ac:dyDescent="0.1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 min="14" max="14" width="10.5" bestFit="1" customWidth="1"/>
  </cols>
  <sheetData>
    <row r="1" spans="1:12" ht="27" x14ac:dyDescent="0.15">
      <c r="F1" s="10" t="s">
        <v>365</v>
      </c>
    </row>
    <row r="2" spans="1:12" x14ac:dyDescent="0.15">
      <c r="L2" s="11" t="s">
        <v>366</v>
      </c>
    </row>
    <row r="3" spans="1:12" x14ac:dyDescent="0.15">
      <c r="A3" s="9" t="s">
        <v>595</v>
      </c>
      <c r="L3" s="11" t="s">
        <v>2</v>
      </c>
    </row>
    <row r="4" spans="1:12" ht="15" customHeight="1" x14ac:dyDescent="0.15">
      <c r="A4" s="117" t="s">
        <v>367</v>
      </c>
      <c r="B4" s="117"/>
      <c r="C4" s="117"/>
      <c r="D4" s="117"/>
      <c r="E4" s="117"/>
      <c r="F4" s="117"/>
      <c r="G4" s="117"/>
      <c r="H4" s="117"/>
      <c r="I4" s="117"/>
      <c r="J4" s="117"/>
      <c r="K4" s="117"/>
      <c r="L4" s="117"/>
    </row>
    <row r="5" spans="1:12" ht="15" customHeight="1" x14ac:dyDescent="0.15">
      <c r="A5" s="3" t="s">
        <v>183</v>
      </c>
      <c r="B5" s="3" t="s">
        <v>122</v>
      </c>
      <c r="C5" s="3" t="s">
        <v>7</v>
      </c>
      <c r="D5" s="3" t="s">
        <v>183</v>
      </c>
      <c r="E5" s="3" t="s">
        <v>122</v>
      </c>
      <c r="F5" s="3" t="s">
        <v>7</v>
      </c>
      <c r="G5" s="3" t="s">
        <v>183</v>
      </c>
      <c r="H5" s="3" t="s">
        <v>122</v>
      </c>
      <c r="I5" s="3" t="s">
        <v>7</v>
      </c>
      <c r="J5" s="3" t="s">
        <v>183</v>
      </c>
      <c r="K5" s="3" t="s">
        <v>122</v>
      </c>
      <c r="L5" s="3" t="s">
        <v>7</v>
      </c>
    </row>
    <row r="6" spans="1:12" ht="15" customHeight="1" x14ac:dyDescent="0.15">
      <c r="A6" s="4" t="s">
        <v>184</v>
      </c>
      <c r="B6" s="4" t="s">
        <v>185</v>
      </c>
      <c r="C6" s="5">
        <v>2020.81</v>
      </c>
      <c r="D6" s="4" t="s">
        <v>186</v>
      </c>
      <c r="E6" s="4" t="s">
        <v>187</v>
      </c>
      <c r="F6" s="5">
        <v>7732.35</v>
      </c>
      <c r="G6" s="4" t="s">
        <v>368</v>
      </c>
      <c r="H6" s="4" t="s">
        <v>369</v>
      </c>
      <c r="I6" s="5">
        <v>0</v>
      </c>
      <c r="J6" s="4" t="s">
        <v>370</v>
      </c>
      <c r="K6" s="4" t="s">
        <v>371</v>
      </c>
      <c r="L6" s="5">
        <v>0</v>
      </c>
    </row>
    <row r="7" spans="1:12" ht="15" customHeight="1" x14ac:dyDescent="0.15">
      <c r="A7" s="4" t="s">
        <v>190</v>
      </c>
      <c r="B7" s="4" t="s">
        <v>191</v>
      </c>
      <c r="C7" s="5">
        <v>0</v>
      </c>
      <c r="D7" s="4" t="s">
        <v>192</v>
      </c>
      <c r="E7" s="4" t="s">
        <v>193</v>
      </c>
      <c r="F7" s="5">
        <v>251.37</v>
      </c>
      <c r="G7" s="4" t="s">
        <v>372</v>
      </c>
      <c r="H7" s="4" t="s">
        <v>195</v>
      </c>
      <c r="I7" s="5">
        <v>0</v>
      </c>
      <c r="J7" s="4" t="s">
        <v>373</v>
      </c>
      <c r="K7" s="4" t="s">
        <v>297</v>
      </c>
      <c r="L7" s="5">
        <v>0</v>
      </c>
    </row>
    <row r="8" spans="1:12" ht="15" customHeight="1" x14ac:dyDescent="0.15">
      <c r="A8" s="4" t="s">
        <v>196</v>
      </c>
      <c r="B8" s="4" t="s">
        <v>197</v>
      </c>
      <c r="C8" s="5">
        <v>0</v>
      </c>
      <c r="D8" s="4" t="s">
        <v>198</v>
      </c>
      <c r="E8" s="4" t="s">
        <v>199</v>
      </c>
      <c r="F8" s="5">
        <v>48.72</v>
      </c>
      <c r="G8" s="4" t="s">
        <v>374</v>
      </c>
      <c r="H8" s="4" t="s">
        <v>201</v>
      </c>
      <c r="I8" s="5">
        <v>0</v>
      </c>
      <c r="J8" s="4" t="s">
        <v>375</v>
      </c>
      <c r="K8" s="4" t="s">
        <v>321</v>
      </c>
      <c r="L8" s="5">
        <v>0</v>
      </c>
    </row>
    <row r="9" spans="1:12" ht="15" customHeight="1" x14ac:dyDescent="0.15">
      <c r="A9" s="4" t="s">
        <v>202</v>
      </c>
      <c r="B9" s="4" t="s">
        <v>203</v>
      </c>
      <c r="C9" s="5">
        <v>419.93</v>
      </c>
      <c r="D9" s="4" t="s">
        <v>204</v>
      </c>
      <c r="E9" s="4" t="s">
        <v>205</v>
      </c>
      <c r="F9" s="5">
        <v>278.41000000000003</v>
      </c>
      <c r="G9" s="4" t="s">
        <v>376</v>
      </c>
      <c r="H9" s="4" t="s">
        <v>207</v>
      </c>
      <c r="I9" s="5">
        <v>0</v>
      </c>
      <c r="J9" s="4" t="s">
        <v>290</v>
      </c>
      <c r="K9" s="4" t="s">
        <v>291</v>
      </c>
      <c r="L9" s="5">
        <v>0</v>
      </c>
    </row>
    <row r="10" spans="1:12" ht="15" customHeight="1" x14ac:dyDescent="0.15">
      <c r="A10" s="4" t="s">
        <v>208</v>
      </c>
      <c r="B10" s="4" t="s">
        <v>209</v>
      </c>
      <c r="C10" s="5">
        <v>0</v>
      </c>
      <c r="D10" s="4" t="s">
        <v>210</v>
      </c>
      <c r="E10" s="4" t="s">
        <v>211</v>
      </c>
      <c r="F10" s="5">
        <v>83.14</v>
      </c>
      <c r="G10" s="4" t="s">
        <v>377</v>
      </c>
      <c r="H10" s="4" t="s">
        <v>213</v>
      </c>
      <c r="I10" s="5">
        <v>0</v>
      </c>
      <c r="J10" s="4" t="s">
        <v>296</v>
      </c>
      <c r="K10" s="4" t="s">
        <v>297</v>
      </c>
      <c r="L10" s="5">
        <v>0</v>
      </c>
    </row>
    <row r="11" spans="1:12" ht="15" customHeight="1" x14ac:dyDescent="0.15">
      <c r="A11" s="4" t="s">
        <v>214</v>
      </c>
      <c r="B11" s="4" t="s">
        <v>215</v>
      </c>
      <c r="C11" s="5">
        <v>0</v>
      </c>
      <c r="D11" s="4" t="s">
        <v>216</v>
      </c>
      <c r="E11" s="4" t="s">
        <v>217</v>
      </c>
      <c r="F11" s="5">
        <v>568.66</v>
      </c>
      <c r="G11" s="4" t="s">
        <v>378</v>
      </c>
      <c r="H11" s="4" t="s">
        <v>219</v>
      </c>
      <c r="I11" s="5">
        <v>0</v>
      </c>
      <c r="J11" s="4" t="s">
        <v>302</v>
      </c>
      <c r="K11" s="4" t="s">
        <v>303</v>
      </c>
      <c r="L11" s="5">
        <v>0</v>
      </c>
    </row>
    <row r="12" spans="1:12" ht="15" customHeight="1" x14ac:dyDescent="0.15">
      <c r="A12" s="4" t="s">
        <v>220</v>
      </c>
      <c r="B12" s="4" t="s">
        <v>221</v>
      </c>
      <c r="C12" s="5">
        <v>585.69000000000005</v>
      </c>
      <c r="D12" s="4" t="s">
        <v>222</v>
      </c>
      <c r="E12" s="4" t="s">
        <v>223</v>
      </c>
      <c r="F12" s="5">
        <v>337.83</v>
      </c>
      <c r="G12" s="4" t="s">
        <v>379</v>
      </c>
      <c r="H12" s="4" t="s">
        <v>225</v>
      </c>
      <c r="I12" s="5">
        <v>0</v>
      </c>
      <c r="J12" s="4" t="s">
        <v>308</v>
      </c>
      <c r="K12" s="4" t="s">
        <v>309</v>
      </c>
      <c r="L12" s="5">
        <v>0</v>
      </c>
    </row>
    <row r="13" spans="1:12" ht="15" customHeight="1" x14ac:dyDescent="0.15">
      <c r="A13" s="4" t="s">
        <v>226</v>
      </c>
      <c r="B13" s="4" t="s">
        <v>227</v>
      </c>
      <c r="C13" s="5">
        <v>239.22</v>
      </c>
      <c r="D13" s="4" t="s">
        <v>228</v>
      </c>
      <c r="E13" s="4" t="s">
        <v>229</v>
      </c>
      <c r="F13" s="5">
        <v>51.24</v>
      </c>
      <c r="G13" s="4" t="s">
        <v>380</v>
      </c>
      <c r="H13" s="4" t="s">
        <v>231</v>
      </c>
      <c r="I13" s="5">
        <v>0</v>
      </c>
      <c r="J13" s="4" t="s">
        <v>314</v>
      </c>
      <c r="K13" s="4" t="s">
        <v>315</v>
      </c>
      <c r="L13" s="5">
        <v>0</v>
      </c>
    </row>
    <row r="14" spans="1:12" ht="15" customHeight="1" x14ac:dyDescent="0.15">
      <c r="A14" s="4" t="s">
        <v>232</v>
      </c>
      <c r="B14" s="4" t="s">
        <v>233</v>
      </c>
      <c r="C14" s="5">
        <v>455.96</v>
      </c>
      <c r="D14" s="4" t="s">
        <v>234</v>
      </c>
      <c r="E14" s="4" t="s">
        <v>235</v>
      </c>
      <c r="F14" s="5">
        <v>0</v>
      </c>
      <c r="G14" s="4" t="s">
        <v>381</v>
      </c>
      <c r="H14" s="4" t="s">
        <v>261</v>
      </c>
      <c r="I14" s="5">
        <v>0</v>
      </c>
      <c r="J14" s="4" t="s">
        <v>320</v>
      </c>
      <c r="K14" s="4" t="s">
        <v>321</v>
      </c>
      <c r="L14" s="5">
        <v>0</v>
      </c>
    </row>
    <row r="15" spans="1:12" ht="15" customHeight="1" x14ac:dyDescent="0.15">
      <c r="A15" s="4" t="s">
        <v>238</v>
      </c>
      <c r="B15" s="4" t="s">
        <v>239</v>
      </c>
      <c r="C15" s="5">
        <v>3.89</v>
      </c>
      <c r="D15" s="4" t="s">
        <v>240</v>
      </c>
      <c r="E15" s="4" t="s">
        <v>241</v>
      </c>
      <c r="F15" s="5">
        <v>0</v>
      </c>
      <c r="G15" s="4" t="s">
        <v>382</v>
      </c>
      <c r="H15" s="4" t="s">
        <v>267</v>
      </c>
      <c r="I15" s="5">
        <v>0</v>
      </c>
      <c r="J15" s="4" t="s">
        <v>383</v>
      </c>
      <c r="K15" s="4" t="s">
        <v>384</v>
      </c>
      <c r="L15" s="5">
        <v>0</v>
      </c>
    </row>
    <row r="16" spans="1:12" ht="15" customHeight="1" x14ac:dyDescent="0.15">
      <c r="A16" s="4" t="s">
        <v>244</v>
      </c>
      <c r="B16" s="4" t="s">
        <v>245</v>
      </c>
      <c r="C16" s="5">
        <v>316.12</v>
      </c>
      <c r="D16" s="4" t="s">
        <v>246</v>
      </c>
      <c r="E16" s="4" t="s">
        <v>247</v>
      </c>
      <c r="F16" s="5">
        <v>26.96</v>
      </c>
      <c r="G16" s="4" t="s">
        <v>385</v>
      </c>
      <c r="H16" s="4" t="s">
        <v>273</v>
      </c>
      <c r="I16" s="5">
        <v>0</v>
      </c>
      <c r="J16" s="4" t="s">
        <v>386</v>
      </c>
      <c r="K16" s="4" t="s">
        <v>387</v>
      </c>
      <c r="L16" s="5">
        <v>0</v>
      </c>
    </row>
    <row r="17" spans="1:14" ht="15" customHeight="1" x14ac:dyDescent="0.15">
      <c r="A17" s="4" t="s">
        <v>250</v>
      </c>
      <c r="B17" s="4" t="s">
        <v>251</v>
      </c>
      <c r="C17" s="5">
        <v>0</v>
      </c>
      <c r="D17" s="4" t="s">
        <v>252</v>
      </c>
      <c r="E17" s="4" t="s">
        <v>253</v>
      </c>
      <c r="F17" s="5">
        <v>0</v>
      </c>
      <c r="G17" s="4" t="s">
        <v>388</v>
      </c>
      <c r="H17" s="4" t="s">
        <v>279</v>
      </c>
      <c r="I17" s="5">
        <v>0</v>
      </c>
      <c r="J17" s="4" t="s">
        <v>389</v>
      </c>
      <c r="K17" s="4" t="s">
        <v>390</v>
      </c>
      <c r="L17" s="5">
        <v>0</v>
      </c>
    </row>
    <row r="18" spans="1:14" ht="15" customHeight="1" x14ac:dyDescent="0.15">
      <c r="A18" s="4" t="s">
        <v>256</v>
      </c>
      <c r="B18" s="4" t="s">
        <v>257</v>
      </c>
      <c r="C18" s="5">
        <v>0</v>
      </c>
      <c r="D18" s="4" t="s">
        <v>258</v>
      </c>
      <c r="E18" s="4" t="s">
        <v>259</v>
      </c>
      <c r="F18" s="5">
        <v>1091.05</v>
      </c>
      <c r="G18" s="4" t="s">
        <v>391</v>
      </c>
      <c r="H18" s="4" t="s">
        <v>392</v>
      </c>
      <c r="I18" s="5">
        <v>0</v>
      </c>
      <c r="J18" s="4" t="s">
        <v>393</v>
      </c>
      <c r="K18" s="4" t="s">
        <v>394</v>
      </c>
      <c r="L18" s="5">
        <v>0</v>
      </c>
    </row>
    <row r="19" spans="1:14" ht="15" customHeight="1" x14ac:dyDescent="0.15">
      <c r="A19" s="4" t="s">
        <v>262</v>
      </c>
      <c r="B19" s="4" t="s">
        <v>263</v>
      </c>
      <c r="C19" s="5">
        <v>0</v>
      </c>
      <c r="D19" s="4" t="s">
        <v>264</v>
      </c>
      <c r="E19" s="4" t="s">
        <v>265</v>
      </c>
      <c r="F19" s="5">
        <v>511.29</v>
      </c>
      <c r="G19" s="4" t="s">
        <v>188</v>
      </c>
      <c r="H19" s="4" t="s">
        <v>189</v>
      </c>
      <c r="I19" s="5">
        <v>4.6900000000000004</v>
      </c>
      <c r="J19" s="4" t="s">
        <v>326</v>
      </c>
      <c r="K19" s="4" t="s">
        <v>327</v>
      </c>
      <c r="L19" s="5">
        <v>0</v>
      </c>
      <c r="N19" s="225"/>
    </row>
    <row r="20" spans="1:14" ht="15" customHeight="1" x14ac:dyDescent="0.15">
      <c r="A20" s="4" t="s">
        <v>268</v>
      </c>
      <c r="B20" s="4" t="s">
        <v>269</v>
      </c>
      <c r="C20" s="5">
        <v>0</v>
      </c>
      <c r="D20" s="4" t="s">
        <v>270</v>
      </c>
      <c r="E20" s="4" t="s">
        <v>271</v>
      </c>
      <c r="F20" s="5">
        <v>3.36</v>
      </c>
      <c r="G20" s="4" t="s">
        <v>194</v>
      </c>
      <c r="H20" s="4" t="s">
        <v>195</v>
      </c>
      <c r="I20" s="5">
        <v>0</v>
      </c>
      <c r="J20" s="4" t="s">
        <v>332</v>
      </c>
      <c r="K20" s="4" t="s">
        <v>333</v>
      </c>
      <c r="L20" s="5">
        <v>0</v>
      </c>
    </row>
    <row r="21" spans="1:14" ht="15" customHeight="1" x14ac:dyDescent="0.15">
      <c r="A21" s="4" t="s">
        <v>274</v>
      </c>
      <c r="B21" s="4" t="s">
        <v>275</v>
      </c>
      <c r="C21" s="5">
        <v>0</v>
      </c>
      <c r="D21" s="4" t="s">
        <v>276</v>
      </c>
      <c r="E21" s="4" t="s">
        <v>277</v>
      </c>
      <c r="F21" s="5">
        <v>2.3199999999999998</v>
      </c>
      <c r="G21" s="4" t="s">
        <v>200</v>
      </c>
      <c r="H21" s="4" t="s">
        <v>201</v>
      </c>
      <c r="I21" s="5">
        <v>4.5999999999999996</v>
      </c>
      <c r="J21" s="4" t="s">
        <v>338</v>
      </c>
      <c r="K21" s="4" t="s">
        <v>339</v>
      </c>
      <c r="L21" s="5">
        <v>0</v>
      </c>
      <c r="N21" s="225"/>
    </row>
    <row r="22" spans="1:14" ht="15" customHeight="1" x14ac:dyDescent="0.15">
      <c r="A22" s="4" t="s">
        <v>280</v>
      </c>
      <c r="B22" s="4" t="s">
        <v>281</v>
      </c>
      <c r="C22" s="5">
        <v>0</v>
      </c>
      <c r="D22" s="4" t="s">
        <v>282</v>
      </c>
      <c r="E22" s="4" t="s">
        <v>283</v>
      </c>
      <c r="F22" s="5">
        <v>3.08</v>
      </c>
      <c r="G22" s="4" t="s">
        <v>206</v>
      </c>
      <c r="H22" s="4" t="s">
        <v>207</v>
      </c>
      <c r="I22" s="5">
        <v>0</v>
      </c>
      <c r="J22" s="4" t="s">
        <v>344</v>
      </c>
      <c r="K22" s="4" t="s">
        <v>345</v>
      </c>
      <c r="L22" s="5">
        <v>0</v>
      </c>
    </row>
    <row r="23" spans="1:14" ht="15" customHeight="1" x14ac:dyDescent="0.15">
      <c r="A23" s="4" t="s">
        <v>286</v>
      </c>
      <c r="B23" s="4" t="s">
        <v>287</v>
      </c>
      <c r="C23" s="5">
        <v>0</v>
      </c>
      <c r="D23" s="4" t="s">
        <v>288</v>
      </c>
      <c r="E23" s="4" t="s">
        <v>289</v>
      </c>
      <c r="F23" s="5">
        <v>0</v>
      </c>
      <c r="G23" s="4" t="s">
        <v>212</v>
      </c>
      <c r="H23" s="4" t="s">
        <v>213</v>
      </c>
      <c r="I23" s="5">
        <v>0.09</v>
      </c>
      <c r="J23" s="4" t="s">
        <v>348</v>
      </c>
      <c r="K23" s="4" t="s">
        <v>349</v>
      </c>
      <c r="L23" s="5">
        <v>0</v>
      </c>
    </row>
    <row r="24" spans="1:14" ht="15" customHeight="1" x14ac:dyDescent="0.15">
      <c r="A24" s="4" t="s">
        <v>292</v>
      </c>
      <c r="B24" s="4" t="s">
        <v>293</v>
      </c>
      <c r="C24" s="5">
        <v>0</v>
      </c>
      <c r="D24" s="4" t="s">
        <v>294</v>
      </c>
      <c r="E24" s="4" t="s">
        <v>295</v>
      </c>
      <c r="F24" s="5">
        <v>0</v>
      </c>
      <c r="G24" s="4" t="s">
        <v>218</v>
      </c>
      <c r="H24" s="4" t="s">
        <v>219</v>
      </c>
      <c r="I24" s="5">
        <v>0</v>
      </c>
      <c r="J24" s="4" t="s">
        <v>352</v>
      </c>
      <c r="K24" s="4" t="s">
        <v>353</v>
      </c>
      <c r="L24" s="5">
        <v>0</v>
      </c>
    </row>
    <row r="25" spans="1:14" ht="15" customHeight="1" x14ac:dyDescent="0.15">
      <c r="A25" s="4" t="s">
        <v>298</v>
      </c>
      <c r="B25" s="4" t="s">
        <v>299</v>
      </c>
      <c r="C25" s="5">
        <v>0</v>
      </c>
      <c r="D25" s="4" t="s">
        <v>300</v>
      </c>
      <c r="E25" s="4" t="s">
        <v>301</v>
      </c>
      <c r="F25" s="5">
        <v>0</v>
      </c>
      <c r="G25" s="4" t="s">
        <v>224</v>
      </c>
      <c r="H25" s="4" t="s">
        <v>225</v>
      </c>
      <c r="I25" s="5">
        <v>0</v>
      </c>
      <c r="J25" s="4"/>
      <c r="K25" s="4"/>
      <c r="L25" s="12"/>
    </row>
    <row r="26" spans="1:14" ht="15" customHeight="1" x14ac:dyDescent="0.15">
      <c r="A26" s="4" t="s">
        <v>304</v>
      </c>
      <c r="B26" s="4" t="s">
        <v>305</v>
      </c>
      <c r="C26" s="5">
        <v>0</v>
      </c>
      <c r="D26" s="4" t="s">
        <v>306</v>
      </c>
      <c r="E26" s="4" t="s">
        <v>307</v>
      </c>
      <c r="F26" s="5">
        <v>2229.1999999999998</v>
      </c>
      <c r="G26" s="4" t="s">
        <v>230</v>
      </c>
      <c r="H26" s="4" t="s">
        <v>231</v>
      </c>
      <c r="I26" s="5">
        <v>0</v>
      </c>
      <c r="J26" s="4"/>
      <c r="K26" s="4"/>
      <c r="L26" s="12"/>
    </row>
    <row r="27" spans="1:14" ht="15" customHeight="1" x14ac:dyDescent="0.15">
      <c r="A27" s="4" t="s">
        <v>310</v>
      </c>
      <c r="B27" s="4" t="s">
        <v>311</v>
      </c>
      <c r="C27" s="5">
        <v>0</v>
      </c>
      <c r="D27" s="4" t="s">
        <v>312</v>
      </c>
      <c r="E27" s="4" t="s">
        <v>313</v>
      </c>
      <c r="F27" s="5">
        <v>0</v>
      </c>
      <c r="G27" s="4" t="s">
        <v>236</v>
      </c>
      <c r="H27" s="4" t="s">
        <v>237</v>
      </c>
      <c r="I27" s="5">
        <v>0</v>
      </c>
      <c r="J27" s="4"/>
      <c r="K27" s="4"/>
      <c r="L27" s="12"/>
      <c r="N27" s="28"/>
    </row>
    <row r="28" spans="1:14" ht="15" customHeight="1" x14ac:dyDescent="0.15">
      <c r="A28" s="4" t="s">
        <v>316</v>
      </c>
      <c r="B28" s="4" t="s">
        <v>317</v>
      </c>
      <c r="C28" s="5">
        <v>0</v>
      </c>
      <c r="D28" s="4" t="s">
        <v>318</v>
      </c>
      <c r="E28" s="4" t="s">
        <v>319</v>
      </c>
      <c r="F28" s="5">
        <v>54.34</v>
      </c>
      <c r="G28" s="4" t="s">
        <v>242</v>
      </c>
      <c r="H28" s="4" t="s">
        <v>243</v>
      </c>
      <c r="I28" s="5">
        <v>0</v>
      </c>
      <c r="J28" s="4"/>
      <c r="K28" s="4"/>
      <c r="L28" s="12"/>
    </row>
    <row r="29" spans="1:14" ht="15" customHeight="1" x14ac:dyDescent="0.15">
      <c r="A29" s="4" t="s">
        <v>322</v>
      </c>
      <c r="B29" s="4" t="s">
        <v>323</v>
      </c>
      <c r="C29" s="5">
        <v>0</v>
      </c>
      <c r="D29" s="4" t="s">
        <v>324</v>
      </c>
      <c r="E29" s="4" t="s">
        <v>325</v>
      </c>
      <c r="F29" s="5">
        <v>83.57</v>
      </c>
      <c r="G29" s="4" t="s">
        <v>248</v>
      </c>
      <c r="H29" s="4" t="s">
        <v>249</v>
      </c>
      <c r="I29" s="5">
        <v>0</v>
      </c>
      <c r="J29" s="4"/>
      <c r="K29" s="4"/>
      <c r="L29" s="12"/>
      <c r="N29" s="28"/>
    </row>
    <row r="30" spans="1:14" ht="15" customHeight="1" x14ac:dyDescent="0.15">
      <c r="A30" s="4" t="s">
        <v>328</v>
      </c>
      <c r="B30" s="4" t="s">
        <v>329</v>
      </c>
      <c r="C30" s="5">
        <v>0</v>
      </c>
      <c r="D30" s="4" t="s">
        <v>330</v>
      </c>
      <c r="E30" s="4" t="s">
        <v>331</v>
      </c>
      <c r="F30" s="5">
        <v>42.5</v>
      </c>
      <c r="G30" s="4" t="s">
        <v>254</v>
      </c>
      <c r="H30" s="4" t="s">
        <v>255</v>
      </c>
      <c r="I30" s="5">
        <v>0</v>
      </c>
      <c r="J30" s="4"/>
      <c r="K30" s="4"/>
      <c r="L30" s="12"/>
    </row>
    <row r="31" spans="1:14" ht="15" customHeight="1" x14ac:dyDescent="0.15">
      <c r="A31" s="4" t="s">
        <v>334</v>
      </c>
      <c r="B31" s="4" t="s">
        <v>335</v>
      </c>
      <c r="C31" s="5">
        <v>0</v>
      </c>
      <c r="D31" s="4" t="s">
        <v>336</v>
      </c>
      <c r="E31" s="4" t="s">
        <v>337</v>
      </c>
      <c r="F31" s="5">
        <v>0</v>
      </c>
      <c r="G31" s="4" t="s">
        <v>260</v>
      </c>
      <c r="H31" s="4" t="s">
        <v>261</v>
      </c>
      <c r="I31" s="5">
        <v>0</v>
      </c>
      <c r="J31" s="4"/>
      <c r="K31" s="4"/>
      <c r="L31" s="12"/>
    </row>
    <row r="32" spans="1:14" ht="15" customHeight="1" x14ac:dyDescent="0.15">
      <c r="A32" s="4" t="s">
        <v>340</v>
      </c>
      <c r="B32" s="4" t="s">
        <v>395</v>
      </c>
      <c r="C32" s="5">
        <v>0</v>
      </c>
      <c r="D32" s="4" t="s">
        <v>342</v>
      </c>
      <c r="E32" s="4" t="s">
        <v>343</v>
      </c>
      <c r="F32" s="5">
        <v>153.29</v>
      </c>
      <c r="G32" s="4" t="s">
        <v>266</v>
      </c>
      <c r="H32" s="4" t="s">
        <v>267</v>
      </c>
      <c r="I32" s="5">
        <v>0</v>
      </c>
      <c r="J32" s="4"/>
      <c r="K32" s="4"/>
      <c r="L32" s="12"/>
    </row>
    <row r="33" spans="1:13" ht="15" customHeight="1" x14ac:dyDescent="0.15">
      <c r="A33" s="4"/>
      <c r="B33" s="4"/>
      <c r="C33" s="12"/>
      <c r="D33" s="4" t="s">
        <v>346</v>
      </c>
      <c r="E33" s="4" t="s">
        <v>347</v>
      </c>
      <c r="F33" s="5">
        <v>1912.02</v>
      </c>
      <c r="G33" s="4" t="s">
        <v>272</v>
      </c>
      <c r="H33" s="4" t="s">
        <v>273</v>
      </c>
      <c r="I33" s="5">
        <v>0</v>
      </c>
      <c r="J33" s="4"/>
      <c r="K33" s="4"/>
      <c r="L33" s="12"/>
    </row>
    <row r="34" spans="1:13" ht="15" customHeight="1" x14ac:dyDescent="0.15">
      <c r="A34" s="4"/>
      <c r="B34" s="4"/>
      <c r="C34" s="12"/>
      <c r="D34" s="4" t="s">
        <v>350</v>
      </c>
      <c r="E34" s="4" t="s">
        <v>351</v>
      </c>
      <c r="F34" s="5">
        <v>0</v>
      </c>
      <c r="G34" s="4" t="s">
        <v>278</v>
      </c>
      <c r="H34" s="4" t="s">
        <v>279</v>
      </c>
      <c r="I34" s="5">
        <v>0</v>
      </c>
      <c r="J34" s="4"/>
      <c r="K34" s="4"/>
      <c r="L34" s="12"/>
      <c r="M34" s="28"/>
    </row>
    <row r="35" spans="1:13" ht="15" customHeight="1" x14ac:dyDescent="0.15">
      <c r="A35" s="4"/>
      <c r="B35" s="4"/>
      <c r="C35" s="12"/>
      <c r="D35" s="4" t="s">
        <v>354</v>
      </c>
      <c r="E35" s="4" t="s">
        <v>355</v>
      </c>
      <c r="F35" s="5">
        <v>0</v>
      </c>
      <c r="G35" s="4" t="s">
        <v>284</v>
      </c>
      <c r="H35" s="4" t="s">
        <v>285</v>
      </c>
      <c r="I35" s="5">
        <v>0</v>
      </c>
      <c r="J35" s="4"/>
      <c r="K35" s="4"/>
      <c r="L35" s="12"/>
    </row>
    <row r="36" spans="1:13" ht="15" customHeight="1" x14ac:dyDescent="0.15">
      <c r="A36" s="4"/>
      <c r="B36" s="4"/>
      <c r="C36" s="12"/>
      <c r="D36" s="4" t="s">
        <v>356</v>
      </c>
      <c r="E36" s="4" t="s">
        <v>357</v>
      </c>
      <c r="F36" s="5">
        <v>0</v>
      </c>
      <c r="G36" s="4"/>
      <c r="H36" s="4"/>
      <c r="I36" s="12"/>
      <c r="J36" s="4"/>
      <c r="K36" s="4"/>
      <c r="L36" s="12"/>
    </row>
    <row r="37" spans="1:13" ht="15" customHeight="1" x14ac:dyDescent="0.15">
      <c r="A37" s="4"/>
      <c r="B37" s="4"/>
      <c r="C37" s="12"/>
      <c r="D37" s="4" t="s">
        <v>358</v>
      </c>
      <c r="E37" s="4" t="s">
        <v>359</v>
      </c>
      <c r="F37" s="5">
        <v>0</v>
      </c>
      <c r="G37" s="4"/>
      <c r="H37" s="4"/>
      <c r="I37" s="12"/>
      <c r="J37" s="4"/>
      <c r="K37" s="4"/>
      <c r="L37" s="12"/>
    </row>
    <row r="38" spans="1:13" ht="15" customHeight="1" x14ac:dyDescent="0.15">
      <c r="A38" s="4"/>
      <c r="B38" s="4"/>
      <c r="C38" s="12"/>
      <c r="D38" s="4" t="s">
        <v>360</v>
      </c>
      <c r="E38" s="4" t="s">
        <v>361</v>
      </c>
      <c r="F38" s="5">
        <v>0</v>
      </c>
      <c r="G38" s="4"/>
      <c r="H38" s="4"/>
      <c r="I38" s="12"/>
      <c r="J38" s="4"/>
      <c r="K38" s="4"/>
      <c r="L38" s="12"/>
    </row>
    <row r="39" spans="1:13" ht="15" customHeight="1" x14ac:dyDescent="0.15">
      <c r="A39" s="119" t="s">
        <v>396</v>
      </c>
      <c r="B39" s="119"/>
      <c r="C39" s="119"/>
      <c r="D39" s="119"/>
      <c r="E39" s="119"/>
      <c r="F39" s="119"/>
      <c r="G39" s="119"/>
      <c r="H39" s="119"/>
      <c r="I39" s="119"/>
      <c r="J39" s="119"/>
      <c r="K39" s="119"/>
      <c r="L39" s="119"/>
    </row>
  </sheetData>
  <mergeCells count="2">
    <mergeCell ref="A4:L4"/>
    <mergeCell ref="A39:L3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3"/>
  <sheetViews>
    <sheetView workbookViewId="0">
      <pane xSplit="4" ySplit="9" topLeftCell="E10" activePane="bottomRight" state="frozen"/>
      <selection pane="topRight"/>
      <selection pane="bottomLeft"/>
      <selection pane="bottomRight" activeCell="K22" sqref="K22"/>
    </sheetView>
  </sheetViews>
  <sheetFormatPr defaultRowHeight="13.5" x14ac:dyDescent="0.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x14ac:dyDescent="0.15">
      <c r="J1" s="1" t="s">
        <v>397</v>
      </c>
    </row>
    <row r="2" spans="1:20" ht="14.25" x14ac:dyDescent="0.15">
      <c r="T2" s="2" t="s">
        <v>398</v>
      </c>
    </row>
    <row r="3" spans="1:20" ht="14.25" x14ac:dyDescent="0.15">
      <c r="A3" s="2" t="s">
        <v>595</v>
      </c>
      <c r="T3" s="2" t="s">
        <v>2</v>
      </c>
    </row>
    <row r="4" spans="1:20" ht="19.5" customHeight="1" x14ac:dyDescent="0.15">
      <c r="A4" s="122" t="s">
        <v>5</v>
      </c>
      <c r="B4" s="122"/>
      <c r="C4" s="122"/>
      <c r="D4" s="122"/>
      <c r="E4" s="122" t="s">
        <v>171</v>
      </c>
      <c r="F4" s="122"/>
      <c r="G4" s="122"/>
      <c r="H4" s="122" t="s">
        <v>172</v>
      </c>
      <c r="I4" s="122"/>
      <c r="J4" s="122"/>
      <c r="K4" s="122" t="s">
        <v>173</v>
      </c>
      <c r="L4" s="122"/>
      <c r="M4" s="122"/>
      <c r="N4" s="122"/>
      <c r="O4" s="122"/>
      <c r="P4" s="122" t="s">
        <v>106</v>
      </c>
      <c r="Q4" s="122"/>
      <c r="R4" s="122"/>
      <c r="S4" s="122"/>
      <c r="T4" s="122"/>
    </row>
    <row r="5" spans="1:20" ht="19.5" customHeight="1" x14ac:dyDescent="0.15">
      <c r="A5" s="122" t="s">
        <v>121</v>
      </c>
      <c r="B5" s="122"/>
      <c r="C5" s="122"/>
      <c r="D5" s="122" t="s">
        <v>122</v>
      </c>
      <c r="E5" s="122" t="s">
        <v>128</v>
      </c>
      <c r="F5" s="122" t="s">
        <v>174</v>
      </c>
      <c r="G5" s="122" t="s">
        <v>175</v>
      </c>
      <c r="H5" s="122" t="s">
        <v>128</v>
      </c>
      <c r="I5" s="122" t="s">
        <v>142</v>
      </c>
      <c r="J5" s="122" t="s">
        <v>143</v>
      </c>
      <c r="K5" s="122" t="s">
        <v>128</v>
      </c>
      <c r="L5" s="122" t="s">
        <v>142</v>
      </c>
      <c r="M5" s="122"/>
      <c r="N5" s="122" t="s">
        <v>142</v>
      </c>
      <c r="O5" s="122" t="s">
        <v>143</v>
      </c>
      <c r="P5" s="122" t="s">
        <v>128</v>
      </c>
      <c r="Q5" s="122" t="s">
        <v>174</v>
      </c>
      <c r="R5" s="122" t="s">
        <v>175</v>
      </c>
      <c r="S5" s="122" t="s">
        <v>175</v>
      </c>
      <c r="T5" s="122"/>
    </row>
    <row r="6" spans="1:20" ht="19.5" customHeight="1" x14ac:dyDescent="0.15">
      <c r="A6" s="122"/>
      <c r="B6" s="122"/>
      <c r="C6" s="122"/>
      <c r="D6" s="122"/>
      <c r="E6" s="122"/>
      <c r="F6" s="122"/>
      <c r="G6" s="122" t="s">
        <v>123</v>
      </c>
      <c r="H6" s="122"/>
      <c r="I6" s="122"/>
      <c r="J6" s="122" t="s">
        <v>123</v>
      </c>
      <c r="K6" s="122"/>
      <c r="L6" s="122" t="s">
        <v>123</v>
      </c>
      <c r="M6" s="122" t="s">
        <v>177</v>
      </c>
      <c r="N6" s="122" t="s">
        <v>176</v>
      </c>
      <c r="O6" s="122" t="s">
        <v>123</v>
      </c>
      <c r="P6" s="122"/>
      <c r="Q6" s="122"/>
      <c r="R6" s="122" t="s">
        <v>123</v>
      </c>
      <c r="S6" s="122" t="s">
        <v>178</v>
      </c>
      <c r="T6" s="122" t="s">
        <v>179</v>
      </c>
    </row>
    <row r="7" spans="1:20" ht="19.5" customHeight="1" x14ac:dyDescent="0.15">
      <c r="A7" s="122"/>
      <c r="B7" s="122"/>
      <c r="C7" s="122"/>
      <c r="D7" s="122"/>
      <c r="E7" s="122"/>
      <c r="F7" s="122"/>
      <c r="G7" s="122"/>
      <c r="H7" s="122"/>
      <c r="I7" s="122"/>
      <c r="J7" s="122"/>
      <c r="K7" s="122"/>
      <c r="L7" s="122"/>
      <c r="M7" s="122"/>
      <c r="N7" s="122"/>
      <c r="O7" s="122"/>
      <c r="P7" s="122"/>
      <c r="Q7" s="122"/>
      <c r="R7" s="122"/>
      <c r="S7" s="122"/>
      <c r="T7" s="122"/>
    </row>
    <row r="8" spans="1:20" ht="19.5" customHeight="1" x14ac:dyDescent="0.15">
      <c r="A8" s="122" t="s">
        <v>125</v>
      </c>
      <c r="B8" s="122" t="s">
        <v>126</v>
      </c>
      <c r="C8" s="122" t="s">
        <v>127</v>
      </c>
      <c r="D8" s="7" t="s">
        <v>9</v>
      </c>
      <c r="E8" s="3" t="s">
        <v>10</v>
      </c>
      <c r="F8" s="3" t="s">
        <v>11</v>
      </c>
      <c r="G8" s="3" t="s">
        <v>19</v>
      </c>
      <c r="H8" s="3" t="s">
        <v>23</v>
      </c>
      <c r="I8" s="3" t="s">
        <v>27</v>
      </c>
      <c r="J8" s="3" t="s">
        <v>31</v>
      </c>
      <c r="K8" s="3" t="s">
        <v>35</v>
      </c>
      <c r="L8" s="3" t="s">
        <v>39</v>
      </c>
      <c r="M8" s="3" t="s">
        <v>42</v>
      </c>
      <c r="N8" s="3" t="s">
        <v>45</v>
      </c>
      <c r="O8" s="3" t="s">
        <v>48</v>
      </c>
      <c r="P8" s="3" t="s">
        <v>51</v>
      </c>
      <c r="Q8" s="3" t="s">
        <v>54</v>
      </c>
      <c r="R8" s="3" t="s">
        <v>57</v>
      </c>
      <c r="S8" s="3" t="s">
        <v>60</v>
      </c>
      <c r="T8" s="3" t="s">
        <v>63</v>
      </c>
    </row>
    <row r="9" spans="1:20" ht="19.5" customHeight="1" x14ac:dyDescent="0.15">
      <c r="A9" s="122"/>
      <c r="B9" s="122"/>
      <c r="C9" s="122"/>
      <c r="D9" s="7" t="s">
        <v>128</v>
      </c>
      <c r="E9" s="5"/>
      <c r="F9" s="5"/>
      <c r="G9" s="5"/>
      <c r="H9" s="5">
        <v>20000</v>
      </c>
      <c r="I9" s="5"/>
      <c r="J9" s="5">
        <v>20000</v>
      </c>
      <c r="K9" s="5">
        <v>20000</v>
      </c>
      <c r="L9" s="5"/>
      <c r="M9" s="5"/>
      <c r="N9" s="5"/>
      <c r="O9" s="5">
        <v>20000</v>
      </c>
      <c r="P9" s="5"/>
      <c r="Q9" s="5"/>
      <c r="R9" s="5"/>
      <c r="S9" s="5"/>
      <c r="T9" s="5"/>
    </row>
    <row r="10" spans="1:20" ht="19.5" customHeight="1" x14ac:dyDescent="0.15">
      <c r="A10" s="119">
        <v>229</v>
      </c>
      <c r="B10" s="119"/>
      <c r="C10" s="119"/>
      <c r="D10" s="27" t="s">
        <v>448</v>
      </c>
      <c r="E10" s="5"/>
      <c r="F10" s="5"/>
      <c r="G10" s="5"/>
      <c r="H10" s="5">
        <v>20000</v>
      </c>
      <c r="I10" s="5"/>
      <c r="J10" s="5">
        <v>20000</v>
      </c>
      <c r="K10" s="5">
        <v>20000</v>
      </c>
      <c r="L10" s="5"/>
      <c r="M10" s="5"/>
      <c r="N10" s="5"/>
      <c r="O10" s="5">
        <v>20000</v>
      </c>
      <c r="P10" s="5"/>
      <c r="Q10" s="5"/>
      <c r="R10" s="5"/>
      <c r="S10" s="5"/>
      <c r="T10" s="5"/>
    </row>
    <row r="11" spans="1:20" ht="19.5" customHeight="1" x14ac:dyDescent="0.15">
      <c r="A11" s="119">
        <v>22904</v>
      </c>
      <c r="B11" s="119"/>
      <c r="C11" s="119"/>
      <c r="D11" s="27" t="s">
        <v>449</v>
      </c>
      <c r="E11" s="5"/>
      <c r="F11" s="5"/>
      <c r="G11" s="5"/>
      <c r="H11" s="5">
        <v>20000</v>
      </c>
      <c r="I11" s="5"/>
      <c r="J11" s="5">
        <v>20000</v>
      </c>
      <c r="K11" s="5">
        <v>20000</v>
      </c>
      <c r="L11" s="5"/>
      <c r="M11" s="5"/>
      <c r="N11" s="5"/>
      <c r="O11" s="5">
        <v>20000</v>
      </c>
      <c r="P11" s="5"/>
      <c r="Q11" s="5"/>
      <c r="R11" s="5"/>
      <c r="S11" s="5"/>
      <c r="T11" s="5"/>
    </row>
    <row r="12" spans="1:20" ht="19.5" customHeight="1" x14ac:dyDescent="0.15">
      <c r="A12" s="119">
        <v>2290403</v>
      </c>
      <c r="B12" s="119"/>
      <c r="C12" s="119"/>
      <c r="D12" s="27" t="s">
        <v>447</v>
      </c>
      <c r="E12" s="5"/>
      <c r="F12" s="5"/>
      <c r="G12" s="5"/>
      <c r="H12" s="5">
        <v>20000</v>
      </c>
      <c r="I12" s="5"/>
      <c r="J12" s="5">
        <v>20000</v>
      </c>
      <c r="K12" s="5">
        <v>20000</v>
      </c>
      <c r="L12" s="5"/>
      <c r="M12" s="5"/>
      <c r="N12" s="5"/>
      <c r="O12" s="5">
        <v>20000</v>
      </c>
      <c r="P12" s="5"/>
      <c r="Q12" s="5"/>
      <c r="R12" s="5"/>
      <c r="S12" s="5"/>
      <c r="T12" s="5"/>
    </row>
    <row r="13" spans="1:20" ht="19.5" customHeight="1" x14ac:dyDescent="0.15">
      <c r="A13" s="120" t="s">
        <v>399</v>
      </c>
      <c r="B13" s="120"/>
      <c r="C13" s="120"/>
      <c r="D13" s="120"/>
      <c r="E13" s="120"/>
      <c r="F13" s="120"/>
      <c r="G13" s="120"/>
      <c r="H13" s="120"/>
      <c r="I13" s="120"/>
      <c r="J13" s="120"/>
      <c r="K13" s="120"/>
      <c r="L13" s="120"/>
      <c r="M13" s="120"/>
      <c r="N13" s="120"/>
      <c r="O13" s="120"/>
      <c r="P13" s="120"/>
      <c r="Q13" s="120"/>
      <c r="R13" s="120"/>
      <c r="S13" s="120"/>
      <c r="T13" s="121"/>
    </row>
  </sheetData>
  <mergeCells count="32">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L6:L7"/>
    <mergeCell ref="M6:M7"/>
    <mergeCell ref="N6:N7"/>
    <mergeCell ref="O5:O7"/>
    <mergeCell ref="P5:P7"/>
    <mergeCell ref="Q5:Q7"/>
    <mergeCell ref="R5:T5"/>
    <mergeCell ref="T6:T7"/>
    <mergeCell ref="R6:R7"/>
    <mergeCell ref="S6:S7"/>
    <mergeCell ref="A8:A9"/>
    <mergeCell ref="B8:B9"/>
    <mergeCell ref="C8:C9"/>
    <mergeCell ref="A13:T13"/>
    <mergeCell ref="A10:C10"/>
    <mergeCell ref="A12:C12"/>
    <mergeCell ref="A11:C11"/>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pane xSplit="4" ySplit="9" topLeftCell="E10" activePane="bottomRight" state="frozen"/>
      <selection pane="topRight"/>
      <selection pane="bottomLeft"/>
      <selection pane="bottomRight" activeCell="F19" sqref="F19"/>
    </sheetView>
  </sheetViews>
  <sheetFormatPr defaultRowHeight="13.5" x14ac:dyDescent="0.15"/>
  <cols>
    <col min="1" max="3" width="2.75" customWidth="1"/>
    <col min="4" max="4" width="32.75" customWidth="1"/>
    <col min="5" max="6" width="15" customWidth="1"/>
    <col min="7" max="11" width="14" customWidth="1"/>
    <col min="12" max="12" width="15" customWidth="1"/>
  </cols>
  <sheetData>
    <row r="1" spans="1:12" ht="27" x14ac:dyDescent="0.15">
      <c r="F1" s="1" t="s">
        <v>400</v>
      </c>
    </row>
    <row r="2" spans="1:12" ht="14.25" x14ac:dyDescent="0.15">
      <c r="L2" s="2" t="s">
        <v>401</v>
      </c>
    </row>
    <row r="3" spans="1:12" ht="14.25" x14ac:dyDescent="0.15">
      <c r="A3" s="2" t="s">
        <v>595</v>
      </c>
      <c r="L3" s="2" t="s">
        <v>2</v>
      </c>
    </row>
    <row r="4" spans="1:12" ht="19.5" customHeight="1" x14ac:dyDescent="0.15">
      <c r="A4" s="122" t="s">
        <v>5</v>
      </c>
      <c r="B4" s="122"/>
      <c r="C4" s="122"/>
      <c r="D4" s="122"/>
      <c r="E4" s="122" t="s">
        <v>171</v>
      </c>
      <c r="F4" s="122"/>
      <c r="G4" s="122"/>
      <c r="H4" s="122" t="s">
        <v>172</v>
      </c>
      <c r="I4" s="122" t="s">
        <v>173</v>
      </c>
      <c r="J4" s="122" t="s">
        <v>106</v>
      </c>
      <c r="K4" s="122"/>
      <c r="L4" s="122"/>
    </row>
    <row r="5" spans="1:12" ht="19.5" customHeight="1" x14ac:dyDescent="0.15">
      <c r="A5" s="122" t="s">
        <v>121</v>
      </c>
      <c r="B5" s="122"/>
      <c r="C5" s="122"/>
      <c r="D5" s="122" t="s">
        <v>122</v>
      </c>
      <c r="E5" s="122" t="s">
        <v>128</v>
      </c>
      <c r="F5" s="122" t="s">
        <v>402</v>
      </c>
      <c r="G5" s="122" t="s">
        <v>403</v>
      </c>
      <c r="H5" s="122"/>
      <c r="I5" s="122"/>
      <c r="J5" s="122" t="s">
        <v>128</v>
      </c>
      <c r="K5" s="122" t="s">
        <v>402</v>
      </c>
      <c r="L5" s="117" t="s">
        <v>403</v>
      </c>
    </row>
    <row r="6" spans="1:12" ht="19.5" customHeight="1" x14ac:dyDescent="0.15">
      <c r="A6" s="122"/>
      <c r="B6" s="122"/>
      <c r="C6" s="122"/>
      <c r="D6" s="122"/>
      <c r="E6" s="122"/>
      <c r="F6" s="122"/>
      <c r="G6" s="122"/>
      <c r="H6" s="122"/>
      <c r="I6" s="122"/>
      <c r="J6" s="122"/>
      <c r="K6" s="122"/>
      <c r="L6" s="117" t="s">
        <v>178</v>
      </c>
    </row>
    <row r="7" spans="1:12" ht="19.5" customHeight="1" x14ac:dyDescent="0.15">
      <c r="A7" s="122"/>
      <c r="B7" s="122"/>
      <c r="C7" s="122"/>
      <c r="D7" s="122"/>
      <c r="E7" s="122"/>
      <c r="F7" s="122"/>
      <c r="G7" s="122"/>
      <c r="H7" s="122"/>
      <c r="I7" s="122"/>
      <c r="J7" s="122"/>
      <c r="K7" s="122"/>
      <c r="L7" s="117"/>
    </row>
    <row r="8" spans="1:12" ht="19.5" customHeight="1" x14ac:dyDescent="0.15">
      <c r="A8" s="122" t="s">
        <v>125</v>
      </c>
      <c r="B8" s="122" t="s">
        <v>126</v>
      </c>
      <c r="C8" s="122" t="s">
        <v>127</v>
      </c>
      <c r="D8" s="7" t="s">
        <v>9</v>
      </c>
      <c r="E8" s="3" t="s">
        <v>10</v>
      </c>
      <c r="F8" s="3" t="s">
        <v>11</v>
      </c>
      <c r="G8" s="3" t="s">
        <v>19</v>
      </c>
      <c r="H8" s="3" t="s">
        <v>23</v>
      </c>
      <c r="I8" s="3" t="s">
        <v>27</v>
      </c>
      <c r="J8" s="3" t="s">
        <v>31</v>
      </c>
      <c r="K8" s="3" t="s">
        <v>35</v>
      </c>
      <c r="L8" s="3" t="s">
        <v>39</v>
      </c>
    </row>
    <row r="9" spans="1:12" ht="19.5" customHeight="1" x14ac:dyDescent="0.15">
      <c r="A9" s="122"/>
      <c r="B9" s="122"/>
      <c r="C9" s="122"/>
      <c r="D9" s="7" t="s">
        <v>128</v>
      </c>
      <c r="E9" s="5"/>
      <c r="F9" s="5"/>
      <c r="G9" s="5"/>
      <c r="H9" s="5"/>
      <c r="I9" s="5"/>
      <c r="J9" s="5"/>
      <c r="K9" s="5"/>
      <c r="L9" s="5"/>
    </row>
    <row r="10" spans="1:12" ht="19.5" customHeight="1" x14ac:dyDescent="0.15">
      <c r="A10" s="119"/>
      <c r="B10" s="119"/>
      <c r="C10" s="119"/>
      <c r="D10" s="8"/>
      <c r="E10" s="5"/>
      <c r="F10" s="5"/>
      <c r="G10" s="5"/>
      <c r="H10" s="5"/>
      <c r="I10" s="5"/>
      <c r="J10" s="5"/>
      <c r="K10" s="5"/>
      <c r="L10" s="5"/>
    </row>
    <row r="11" spans="1:12" ht="19.5" customHeight="1" x14ac:dyDescent="0.15">
      <c r="A11" s="123" t="s">
        <v>451</v>
      </c>
      <c r="B11" s="119"/>
      <c r="C11" s="119"/>
      <c r="D11" s="119"/>
      <c r="E11" s="119"/>
      <c r="F11" s="119"/>
      <c r="G11" s="119"/>
      <c r="H11" s="119"/>
      <c r="I11" s="119"/>
      <c r="J11" s="119"/>
      <c r="K11" s="119"/>
      <c r="L11" s="119"/>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e83709</cp:lastModifiedBy>
  <dcterms:created xsi:type="dcterms:W3CDTF">2024-07-12T07:34:23Z</dcterms:created>
  <dcterms:modified xsi:type="dcterms:W3CDTF">2024-11-04T08:47:56Z</dcterms:modified>
</cp:coreProperties>
</file>